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mc:AlternateContent xmlns:mc="http://schemas.openxmlformats.org/markup-compatibility/2006">
    <mc:Choice Requires="x15">
      <x15ac:absPath xmlns:x15ac="http://schemas.microsoft.com/office/spreadsheetml/2010/11/ac" url="C:\Users\5800129\Downloads\"/>
    </mc:Choice>
  </mc:AlternateContent>
  <xr:revisionPtr revIDLastSave="0" documentId="13_ncr:1_{A3707502-1DC5-498D-B04E-E632CA38C6D8}" xr6:coauthVersionLast="47" xr6:coauthVersionMax="47" xr10:uidLastSave="{00000000-0000-0000-0000-000000000000}"/>
  <bookViews>
    <workbookView xWindow="-108" yWindow="-108" windowWidth="23256" windowHeight="12456" tabRatio="852" xr2:uid="{00000000-000D-0000-FFFF-FFFF00000000}"/>
  </bookViews>
  <sheets>
    <sheet name="遷移イメージ " sheetId="59" r:id="rId1"/>
    <sheet name="LP入稿シート" sheetId="60" r:id="rId2"/>
    <sheet name="キャンペーン詳細 特記事項" sheetId="58" r:id="rId3"/>
    <sheet name="プルダウンリスト" sheetId="11" state="hidden" r:id="rId4"/>
    <sheet name="アンケート入稿" sheetId="53" r:id="rId5"/>
    <sheet name="LINEで応募 OA配信" sheetId="62" r:id="rId6"/>
    <sheet name="応募して貯めよう" sheetId="63" r:id="rId7"/>
    <sheet name="自社OA配信情報" sheetId="65" r:id="rId8"/>
    <sheet name="LSP Manager" sheetId="64" r:id="rId9"/>
    <sheet name="LINEポイントクラブ入稿素材ガイドライン" sheetId="48" r:id="rId10"/>
  </sheets>
  <externalReferences>
    <externalReference r:id="rId11"/>
  </externalReferences>
  <definedNames>
    <definedName name="_xlnm._FilterDatabase" localSheetId="1" hidden="1">LP入稿シート!$B$8:$K$65</definedName>
    <definedName name="New" localSheetId="5">#REF!</definedName>
    <definedName name="New" localSheetId="8">#REF!</definedName>
    <definedName name="New" localSheetId="6">#REF!</definedName>
    <definedName name="New" localSheetId="7">#REF!</definedName>
    <definedName name="New">#REF!</definedName>
    <definedName name="_xlnm.Print_Area" localSheetId="8">'LSP Manager'!$A$2:$E$7</definedName>
    <definedName name="_xlnm.Print_Area" localSheetId="4">アンケート入稿!$A$1:$CM$107</definedName>
    <definedName name="その他" localSheetId="7">#REF!</definedName>
    <definedName name="その他">#REF!</definedName>
    <definedName name="メールアドレス・問い合わせフォームURL" localSheetId="7">#REF!</definedName>
    <definedName name="メールアドレス・問い合わせフォームURL">#REF!</definedName>
    <definedName name="一人当たりのLINEポイント付与数" localSheetId="5">#REF!</definedName>
    <definedName name="一人当たりのLINEポイント付与数" localSheetId="1">#REF!</definedName>
    <definedName name="一人当たりのLINEポイント付与数" localSheetId="8">#REF!</definedName>
    <definedName name="一人当たりのLINEポイント付与数" localSheetId="6">#REF!</definedName>
    <definedName name="一人当たりのLINEポイント付与数" localSheetId="7">#REF!</definedName>
    <definedName name="一人当たりのLINEポイント付与数">[1]キャンペーン詳細!#REF!</definedName>
    <definedName name="回答4「1」" localSheetId="7">#REF!</definedName>
    <definedName name="回答4「1」">アンケート入稿!$AF$33</definedName>
    <definedName name="回答4「10」" localSheetId="7">#REF!</definedName>
    <definedName name="回答4「10」">アンケート入稿!$AF$42</definedName>
    <definedName name="回答4「11」" localSheetId="7">#REF!</definedName>
    <definedName name="回答4「11」">アンケート入稿!$AF$43</definedName>
    <definedName name="回答4「12」" localSheetId="7">#REF!</definedName>
    <definedName name="回答4「12」">アンケート入稿!$AF$44</definedName>
    <definedName name="回答4「13」" localSheetId="7">#REF!</definedName>
    <definedName name="回答4「13」">アンケート入稿!$AF$45</definedName>
    <definedName name="回答4「14」" localSheetId="7">#REF!</definedName>
    <definedName name="回答4「14」">アンケート入稿!$AF$46</definedName>
    <definedName name="回答4「15」" localSheetId="7">#REF!</definedName>
    <definedName name="回答4「15」">アンケート入稿!$AF$47</definedName>
    <definedName name="回答4「2」" localSheetId="7">#REF!</definedName>
    <definedName name="回答4「2」">アンケート入稿!$AF$34</definedName>
    <definedName name="回答4「3」" localSheetId="7">#REF!</definedName>
    <definedName name="回答4「3」">アンケート入稿!$AF$35</definedName>
    <definedName name="回答4「4」" localSheetId="7">#REF!</definedName>
    <definedName name="回答4「4」">アンケート入稿!$AF$36</definedName>
    <definedName name="回答4「5」" localSheetId="7">#REF!</definedName>
    <definedName name="回答4「5」">アンケート入稿!$AF$37</definedName>
    <definedName name="回答4「6」" localSheetId="7">#REF!</definedName>
    <definedName name="回答4「6」">アンケート入稿!$AF$38</definedName>
    <definedName name="回答4「7」" localSheetId="7">#REF!</definedName>
    <definedName name="回答4「7」">アンケート入稿!$AF$39</definedName>
    <definedName name="回答4「8」" localSheetId="7">#REF!</definedName>
    <definedName name="回答4「8」">アンケート入稿!$AF$40</definedName>
    <definedName name="回答4「9」" localSheetId="7">#REF!</definedName>
    <definedName name="回答4「9」">アンケート入稿!$AF$41</definedName>
    <definedName name="回答5「1」" localSheetId="7">#REF!</definedName>
    <definedName name="回答5「1」">アンケート入稿!$AF$48</definedName>
    <definedName name="回答5「10」" localSheetId="7">#REF!</definedName>
    <definedName name="回答5「10」">アンケート入稿!$AF$57</definedName>
    <definedName name="回答5「11」" localSheetId="7">#REF!</definedName>
    <definedName name="回答5「11」">アンケート入稿!$AF$58</definedName>
    <definedName name="回答5「12」" localSheetId="7">#REF!</definedName>
    <definedName name="回答5「12」">アンケート入稿!$AF$59</definedName>
    <definedName name="回答5「13」" localSheetId="7">#REF!</definedName>
    <definedName name="回答5「13」">アンケート入稿!$AF$60</definedName>
    <definedName name="回答5「14」" localSheetId="7">#REF!</definedName>
    <definedName name="回答5「14」">アンケート入稿!$AF$61</definedName>
    <definedName name="回答5「15」" localSheetId="7">#REF!</definedName>
    <definedName name="回答5「15」">アンケート入稿!$AF$62</definedName>
    <definedName name="回答5「2」" localSheetId="7">#REF!</definedName>
    <definedName name="回答5「2」">アンケート入稿!$AF$49</definedName>
    <definedName name="回答5「3」" localSheetId="7">#REF!</definedName>
    <definedName name="回答5「3」">アンケート入稿!$AF$50</definedName>
    <definedName name="回答5「4」" localSheetId="7">#REF!</definedName>
    <definedName name="回答5「4」">アンケート入稿!$AF$51</definedName>
    <definedName name="回答5「5」" localSheetId="7">#REF!</definedName>
    <definedName name="回答5「5」">アンケート入稿!$AF$52</definedName>
    <definedName name="回答5「6」" localSheetId="7">#REF!</definedName>
    <definedName name="回答5「6」">アンケート入稿!$AF$53</definedName>
    <definedName name="回答5「7」" localSheetId="7">#REF!</definedName>
    <definedName name="回答5「7」">アンケート入稿!$AF$54</definedName>
    <definedName name="回答5「8」" localSheetId="7">#REF!</definedName>
    <definedName name="回答5「8」">アンケート入稿!$AF$55</definedName>
    <definedName name="回答5「9」" localSheetId="7">#REF!</definedName>
    <definedName name="回答5「9」">アンケート入稿!$AF$56</definedName>
    <definedName name="回答6「1」" localSheetId="7">#REF!</definedName>
    <definedName name="回答6「1」">アンケート入稿!$AF$63</definedName>
    <definedName name="回答6「10」" localSheetId="7">#REF!</definedName>
    <definedName name="回答6「10」">アンケート入稿!$AF$72</definedName>
    <definedName name="回答6「11」" localSheetId="7">#REF!</definedName>
    <definedName name="回答6「11」">アンケート入稿!$AF$73</definedName>
    <definedName name="回答6「12」" localSheetId="7">#REF!</definedName>
    <definedName name="回答6「12」">アンケート入稿!$AF$74</definedName>
    <definedName name="回答6「13」" localSheetId="7">#REF!</definedName>
    <definedName name="回答6「13」">アンケート入稿!$AF$75</definedName>
    <definedName name="回答6「14」" localSheetId="7">#REF!</definedName>
    <definedName name="回答6「14」">アンケート入稿!$AF$76</definedName>
    <definedName name="回答6「15」" localSheetId="7">#REF!</definedName>
    <definedName name="回答6「15」">アンケート入稿!$AF$77</definedName>
    <definedName name="回答6「2」" localSheetId="7">#REF!</definedName>
    <definedName name="回答6「2」">アンケート入稿!$AF$64</definedName>
    <definedName name="回答6「3」" localSheetId="7">#REF!</definedName>
    <definedName name="回答6「3」">アンケート入稿!$AF$65</definedName>
    <definedName name="回答6「4」" localSheetId="7">#REF!</definedName>
    <definedName name="回答6「4」">アンケート入稿!$AF$66</definedName>
    <definedName name="回答6「5」" localSheetId="7">#REF!</definedName>
    <definedName name="回答6「5」">アンケート入稿!$AF$67</definedName>
    <definedName name="回答6「6」" localSheetId="7">#REF!</definedName>
    <definedName name="回答6「6」">アンケート入稿!$AF$68</definedName>
    <definedName name="回答6「7」" localSheetId="7">#REF!</definedName>
    <definedName name="回答6「7」">アンケート入稿!$AF$69</definedName>
    <definedName name="回答6「8」" localSheetId="7">#REF!</definedName>
    <definedName name="回答6「8」">アンケート入稿!$AF$70</definedName>
    <definedName name="回答6「9」" localSheetId="7">#REF!</definedName>
    <definedName name="回答6「9」">アンケート入稿!$AF$71</definedName>
    <definedName name="回答7「1」" localSheetId="7">#REF!</definedName>
    <definedName name="回答7「1」">アンケート入稿!$AF$78</definedName>
    <definedName name="回答7「10」" localSheetId="7">#REF!</definedName>
    <definedName name="回答7「10」">アンケート入稿!$AF$87</definedName>
    <definedName name="回答7「11」" localSheetId="7">#REF!</definedName>
    <definedName name="回答7「11」">アンケート入稿!$AF$88</definedName>
    <definedName name="回答7「12」" localSheetId="7">#REF!</definedName>
    <definedName name="回答7「12」">アンケート入稿!$AF$89</definedName>
    <definedName name="回答7「13」" localSheetId="7">#REF!</definedName>
    <definedName name="回答7「13」">アンケート入稿!$AF$90</definedName>
    <definedName name="回答7「14」" localSheetId="7">#REF!</definedName>
    <definedName name="回答7「14」">アンケート入稿!$AF$91</definedName>
    <definedName name="回答7「15」" localSheetId="7">#REF!</definedName>
    <definedName name="回答7「15」">アンケート入稿!$AF$92</definedName>
    <definedName name="回答7「2」" localSheetId="7">#REF!</definedName>
    <definedName name="回答7「2」">アンケート入稿!$AF$79</definedName>
    <definedName name="回答7「3」" localSheetId="7">#REF!</definedName>
    <definedName name="回答7「3」">アンケート入稿!$AF$80</definedName>
    <definedName name="回答7「4」" localSheetId="7">#REF!</definedName>
    <definedName name="回答7「4」">アンケート入稿!$AF$81</definedName>
    <definedName name="回答7「5」" localSheetId="7">#REF!</definedName>
    <definedName name="回答7「5」">アンケート入稿!$AF$82</definedName>
    <definedName name="回答7「6」" localSheetId="7">#REF!</definedName>
    <definedName name="回答7「6」">アンケート入稿!$AF$83</definedName>
    <definedName name="回答7「7」" localSheetId="7">#REF!</definedName>
    <definedName name="回答7「7」">アンケート入稿!$AF$84</definedName>
    <definedName name="回答7「8」" localSheetId="7">#REF!</definedName>
    <definedName name="回答7「8」">アンケート入稿!$AF$85</definedName>
    <definedName name="回答7「9」" localSheetId="7">#REF!</definedName>
    <definedName name="回答7「9」">アンケート入稿!$AF$86</definedName>
    <definedName name="回答8「1」" localSheetId="7">#REF!</definedName>
    <definedName name="回答8「1」">アンケート入稿!$AF$93</definedName>
    <definedName name="回答8「10」" localSheetId="7">#REF!</definedName>
    <definedName name="回答8「10」">アンケート入稿!$AF$102</definedName>
    <definedName name="回答8「11」" localSheetId="7">#REF!</definedName>
    <definedName name="回答8「11」">アンケート入稿!$AF$103</definedName>
    <definedName name="回答8「12」" localSheetId="7">#REF!</definedName>
    <definedName name="回答8「12」">アンケート入稿!$AF$104</definedName>
    <definedName name="回答8「13」" localSheetId="7">#REF!</definedName>
    <definedName name="回答8「13」">アンケート入稿!$AF$105</definedName>
    <definedName name="回答8「14」" localSheetId="7">#REF!</definedName>
    <definedName name="回答8「14」">アンケート入稿!$AF$106</definedName>
    <definedName name="回答8「15」" localSheetId="7">#REF!</definedName>
    <definedName name="回答8「15」">アンケート入稿!$AF$107</definedName>
    <definedName name="回答8「2」" localSheetId="7">#REF!</definedName>
    <definedName name="回答8「2」">アンケート入稿!$AF$94</definedName>
    <definedName name="回答8「3」" localSheetId="7">#REF!</definedName>
    <definedName name="回答8「3」">アンケート入稿!$AF$95</definedName>
    <definedName name="回答8「4」" localSheetId="7">#REF!</definedName>
    <definedName name="回答8「4」">アンケート入稿!$AF$96</definedName>
    <definedName name="回答8「5」" localSheetId="7">#REF!</definedName>
    <definedName name="回答8「5」">アンケート入稿!$AF$97</definedName>
    <definedName name="回答8「6」" localSheetId="7">#REF!</definedName>
    <definedName name="回答8「6」">アンケート入稿!$AF$98</definedName>
    <definedName name="回答8「7」" localSheetId="7">#REF!</definedName>
    <definedName name="回答8「7」">アンケート入稿!$AF$99</definedName>
    <definedName name="回答8「8」" localSheetId="7">#REF!</definedName>
    <definedName name="回答8「8」">アンケート入稿!$AF$100</definedName>
    <definedName name="回答8「9」" localSheetId="7">#REF!</definedName>
    <definedName name="回答8「9」">アンケート入稿!$AF$101</definedName>
    <definedName name="開始月日" localSheetId="7">#REF!</definedName>
    <definedName name="開始月日">#REF!</definedName>
    <definedName name="景品１_1人当たりのLINEポイント付与数" localSheetId="5">#REF!</definedName>
    <definedName name="景品１_1人当たりのLINEポイント付与数" localSheetId="8">#REF!</definedName>
    <definedName name="景品１_1人当たりのLINEポイント付与数" localSheetId="6">#REF!</definedName>
    <definedName name="景品１_1人当たりのLINEポイント付与数" localSheetId="7">#REF!</definedName>
    <definedName name="景品１_1人当たりのLINEポイント付与数">#REF!</definedName>
    <definedName name="景品１_その他_インセンティブ名称" localSheetId="5">#REF!</definedName>
    <definedName name="景品１_その他_インセンティブ名称" localSheetId="8">#REF!</definedName>
    <definedName name="景品１_その他_インセンティブ名称" localSheetId="6">#REF!</definedName>
    <definedName name="景品１_その他_インセンティブ名称" localSheetId="7">#REF!</definedName>
    <definedName name="景品１_その他_インセンティブ名称">#REF!</definedName>
    <definedName name="景品１_その他_受け取りに関する特記事項" localSheetId="5">#REF!</definedName>
    <definedName name="景品１_その他_受け取りに関する特記事項" localSheetId="8">#REF!</definedName>
    <definedName name="景品１_その他_受け取りに関する特記事項" localSheetId="6">#REF!</definedName>
    <definedName name="景品１_その他_受け取りに関する特記事項" localSheetId="7">#REF!</definedName>
    <definedName name="景品１_その他_受け取りに関する特記事項">#REF!</definedName>
    <definedName name="景品１_その他_受け取り手続き期限" localSheetId="5">#REF!</definedName>
    <definedName name="景品１_その他_受け取り手続き期限" localSheetId="8">#REF!</definedName>
    <definedName name="景品１_その他_受け取り手続き期限" localSheetId="6">#REF!</definedName>
    <definedName name="景品１_その他_受け取り手続き期限" localSheetId="7">#REF!</definedName>
    <definedName name="景品１_その他_受け取り手続き期限">#REF!</definedName>
    <definedName name="景品１_その他_当選人数" localSheetId="5">#REF!</definedName>
    <definedName name="景品１_その他_当選人数" localSheetId="8">#REF!</definedName>
    <definedName name="景品１_その他_当選人数" localSheetId="6">#REF!</definedName>
    <definedName name="景品１_その他_当選人数" localSheetId="7">#REF!</definedName>
    <definedName name="景品１_その他_当選人数">#REF!</definedName>
    <definedName name="景品１_その他_付与・配送時期" localSheetId="5">#REF!</definedName>
    <definedName name="景品１_その他_付与・配送時期" localSheetId="8">#REF!</definedName>
    <definedName name="景品１_その他_付与・配送時期" localSheetId="6">#REF!</definedName>
    <definedName name="景品１_その他_付与・配送時期" localSheetId="7">#REF!</definedName>
    <definedName name="景品１_その他_付与・配送時期">#REF!</definedName>
    <definedName name="景品１_当選人数" localSheetId="5">#REF!</definedName>
    <definedName name="景品１_当選人数" localSheetId="8">#REF!</definedName>
    <definedName name="景品１_当選人数" localSheetId="6">#REF!</definedName>
    <definedName name="景品１_当選人数" localSheetId="7">#REF!</definedName>
    <definedName name="景品１_当選人数">#REF!</definedName>
    <definedName name="景品２_1人当たりのLINEポイント付与数" localSheetId="5">#REF!</definedName>
    <definedName name="景品２_1人当たりのLINEポイント付与数" localSheetId="8">#REF!</definedName>
    <definedName name="景品２_1人当たりのLINEポイント付与数" localSheetId="6">#REF!</definedName>
    <definedName name="景品２_1人当たりのLINEポイント付与数" localSheetId="7">#REF!</definedName>
    <definedName name="景品２_1人当たりのLINEポイント付与数">#REF!</definedName>
    <definedName name="景品２_その他_インセンティブ名称" localSheetId="5">#REF!</definedName>
    <definedName name="景品２_その他_インセンティブ名称" localSheetId="8">#REF!</definedName>
    <definedName name="景品２_その他_インセンティブ名称" localSheetId="6">#REF!</definedName>
    <definedName name="景品２_その他_インセンティブ名称" localSheetId="7">#REF!</definedName>
    <definedName name="景品２_その他_インセンティブ名称">#REF!</definedName>
    <definedName name="景品２_その他_受け取りに関する特記事項" localSheetId="5">#REF!</definedName>
    <definedName name="景品２_その他_受け取りに関する特記事項" localSheetId="8">#REF!</definedName>
    <definedName name="景品２_その他_受け取りに関する特記事項" localSheetId="6">#REF!</definedName>
    <definedName name="景品２_その他_受け取りに関する特記事項" localSheetId="7">#REF!</definedName>
    <definedName name="景品２_その他_受け取りに関する特記事項">#REF!</definedName>
    <definedName name="景品２_その他_受け取り手続き期限" localSheetId="5">#REF!</definedName>
    <definedName name="景品２_その他_受け取り手続き期限" localSheetId="8">#REF!</definedName>
    <definedName name="景品２_その他_受け取り手続き期限" localSheetId="6">#REF!</definedName>
    <definedName name="景品２_その他_受け取り手続き期限" localSheetId="7">#REF!</definedName>
    <definedName name="景品２_その他_受け取り手続き期限">#REF!</definedName>
    <definedName name="景品２_その他_当選人数" localSheetId="5">#REF!</definedName>
    <definedName name="景品２_その他_当選人数" localSheetId="8">#REF!</definedName>
    <definedName name="景品２_その他_当選人数" localSheetId="6">#REF!</definedName>
    <definedName name="景品２_その他_当選人数" localSheetId="7">#REF!</definedName>
    <definedName name="景品２_その他_当選人数">#REF!</definedName>
    <definedName name="景品２_その他_付与・配送時期" localSheetId="5">#REF!</definedName>
    <definedName name="景品２_その他_付与・配送時期" localSheetId="8">#REF!</definedName>
    <definedName name="景品２_その他_付与・配送時期" localSheetId="6">#REF!</definedName>
    <definedName name="景品２_その他_付与・配送時期" localSheetId="7">#REF!</definedName>
    <definedName name="景品２_その他_付与・配送時期">#REF!</definedName>
    <definedName name="景品２_当選人数" localSheetId="5">#REF!</definedName>
    <definedName name="景品２_当選人数" localSheetId="8">#REF!</definedName>
    <definedName name="景品２_当選人数" localSheetId="6">#REF!</definedName>
    <definedName name="景品２_当選人数" localSheetId="7">#REF!</definedName>
    <definedName name="景品２_当選人数">#REF!</definedName>
    <definedName name="景品３_1人当たりのLINEポイント付与数" localSheetId="5">#REF!</definedName>
    <definedName name="景品３_1人当たりのLINEポイント付与数" localSheetId="8">#REF!</definedName>
    <definedName name="景品３_1人当たりのLINEポイント付与数" localSheetId="6">#REF!</definedName>
    <definedName name="景品３_1人当たりのLINEポイント付与数" localSheetId="7">#REF!</definedName>
    <definedName name="景品３_1人当たりのLINEポイント付与数">#REF!</definedName>
    <definedName name="景品３_その他_インセンティブ名称" localSheetId="5">#REF!</definedName>
    <definedName name="景品３_その他_インセンティブ名称" localSheetId="8">#REF!</definedName>
    <definedName name="景品３_その他_インセンティブ名称" localSheetId="6">#REF!</definedName>
    <definedName name="景品３_その他_インセンティブ名称" localSheetId="7">#REF!</definedName>
    <definedName name="景品３_その他_インセンティブ名称">#REF!</definedName>
    <definedName name="景品３_その他_受け取りに関する特記事項" localSheetId="5">#REF!</definedName>
    <definedName name="景品３_その他_受け取りに関する特記事項" localSheetId="8">#REF!</definedName>
    <definedName name="景品３_その他_受け取りに関する特記事項" localSheetId="6">#REF!</definedName>
    <definedName name="景品３_その他_受け取りに関する特記事項" localSheetId="7">#REF!</definedName>
    <definedName name="景品３_その他_受け取りに関する特記事項">#REF!</definedName>
    <definedName name="景品３_その他_受け取り手続き期限" localSheetId="5">#REF!</definedName>
    <definedName name="景品３_その他_受け取り手続き期限" localSheetId="8">#REF!</definedName>
    <definedName name="景品３_その他_受け取り手続き期限" localSheetId="6">#REF!</definedName>
    <definedName name="景品３_その他_受け取り手続き期限" localSheetId="7">#REF!</definedName>
    <definedName name="景品３_その他_受け取り手続き期限">#REF!</definedName>
    <definedName name="景品３_その他_当選人数" localSheetId="5">#REF!</definedName>
    <definedName name="景品３_その他_当選人数" localSheetId="8">#REF!</definedName>
    <definedName name="景品３_その他_当選人数" localSheetId="6">#REF!</definedName>
    <definedName name="景品３_その他_当選人数" localSheetId="7">#REF!</definedName>
    <definedName name="景品３_その他_当選人数">#REF!</definedName>
    <definedName name="景品３_その他_付与・配送時期" localSheetId="5">#REF!</definedName>
    <definedName name="景品３_その他_付与・配送時期" localSheetId="8">#REF!</definedName>
    <definedName name="景品３_その他_付与・配送時期" localSheetId="6">#REF!</definedName>
    <definedName name="景品３_その他_付与・配送時期" localSheetId="7">#REF!</definedName>
    <definedName name="景品３_その他_付与・配送時期">#REF!</definedName>
    <definedName name="景品３_当選人数" localSheetId="5">#REF!</definedName>
    <definedName name="景品３_当選人数" localSheetId="8">#REF!</definedName>
    <definedName name="景品３_当選人数" localSheetId="6">#REF!</definedName>
    <definedName name="景品３_当選人数" localSheetId="7">#REF!</definedName>
    <definedName name="景品３_当選人数">#REF!</definedName>
    <definedName name="公式アカウント名" localSheetId="7">#REF!</definedName>
    <definedName name="公式アカウント名">#REF!</definedName>
    <definedName name="広告主様名" localSheetId="7">#REF!</definedName>
    <definedName name="広告主様名">#REF!</definedName>
    <definedName name="合計" localSheetId="5">#REF!</definedName>
    <definedName name="合計" localSheetId="8">#REF!</definedName>
    <definedName name="合計" localSheetId="6">#REF!</definedName>
    <definedName name="合計" localSheetId="7">#REF!</definedName>
    <definedName name="合計">#REF!</definedName>
    <definedName name="参加時の条件">#REF!</definedName>
    <definedName name="受付時間" localSheetId="7">#REF!</definedName>
    <definedName name="受付時間">#REF!</definedName>
    <definedName name="終了月日" localSheetId="7">#REF!</definedName>
    <definedName name="終了月日">#REF!</definedName>
    <definedName name="設問1「固定選択方式」" localSheetId="7">#REF!</definedName>
    <definedName name="設問1「固定選択方式」">アンケート入稿!$I$18</definedName>
    <definedName name="設問2「固定選択方式」" localSheetId="7">#REF!</definedName>
    <definedName name="設問2「固定選択方式」">アンケート入稿!$I$23</definedName>
    <definedName name="設問3「固定選択方式」" localSheetId="7">#REF!</definedName>
    <definedName name="設問3「固定選択方式」">アンケート入稿!$I$28</definedName>
    <definedName name="設問4「タイトル」" localSheetId="7">#REF!</definedName>
    <definedName name="設問4「タイトル」">アンケート入稿!$E$34</definedName>
    <definedName name="設問4「選択方式」" localSheetId="7">#REF!</definedName>
    <definedName name="設問4「選択方式」">アンケート入稿!$I$33</definedName>
    <definedName name="設問5「タイトル」" localSheetId="7">#REF!</definedName>
    <definedName name="設問5「タイトル」">アンケート入稿!$E$49</definedName>
    <definedName name="設問5「選択方式」" localSheetId="7">#REF!</definedName>
    <definedName name="設問5「選択方式」">アンケート入稿!$I$48</definedName>
    <definedName name="設問6「タイトル」" localSheetId="7">#REF!</definedName>
    <definedName name="設問6「タイトル」">アンケート入稿!$E$64</definedName>
    <definedName name="設問6「選択方式」" localSheetId="7">#REF!</definedName>
    <definedName name="設問6「選択方式」">アンケート入稿!$I$63</definedName>
    <definedName name="設問7「タイトル」" localSheetId="7">#REF!</definedName>
    <definedName name="設問7「タイトル」">アンケート入稿!$E$79</definedName>
    <definedName name="設問7「選択方式」" localSheetId="7">#REF!</definedName>
    <definedName name="設問7「選択方式」">アンケート入稿!$I$78</definedName>
    <definedName name="設問8「タイトル」" localSheetId="7">#REF!</definedName>
    <definedName name="設問8「タイトル」">アンケート入稿!$E$94</definedName>
    <definedName name="設問8「選択方式」" localSheetId="7">#REF!</definedName>
    <definedName name="設問8「選択方式」">アンケート入稿!$I$93</definedName>
    <definedName name="電話番号" localSheetId="7">#REF!</definedName>
    <definedName name="電話番号">#REF!</definedName>
    <definedName name="当選人数" localSheetId="5">#REF!</definedName>
    <definedName name="当選人数" localSheetId="1">#REF!</definedName>
    <definedName name="当選人数" localSheetId="8">#REF!</definedName>
    <definedName name="当選人数" localSheetId="6">#REF!</definedName>
    <definedName name="当選人数" localSheetId="7">#REF!</definedName>
    <definedName name="当選人数">[1]キャンペーン詳細!#REF!</definedName>
    <definedName name="年齢範囲" localSheetId="5">#REF!</definedName>
    <definedName name="年齢範囲" localSheetId="8">#REF!</definedName>
    <definedName name="年齢範囲" localSheetId="4">アンケート入稿!$E$26</definedName>
    <definedName name="年齢範囲" localSheetId="6">#REF!</definedName>
    <definedName name="年齢範囲" localSheetId="7">#REF!</definedName>
    <definedName name="年齢範囲">#REF!</definedName>
    <definedName name="問い合わせ先" localSheetId="7">#REF!</definedName>
    <definedName name="問い合わせ先">#REF!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1" i="63" l="1"/>
  <c r="G8" i="62"/>
  <c r="G64" i="65"/>
  <c r="D64" i="65" s="1"/>
  <c r="G63" i="65"/>
  <c r="D63" i="65" s="1"/>
  <c r="K62" i="65"/>
  <c r="I62" i="65"/>
  <c r="G62" i="65"/>
  <c r="D62" i="65"/>
  <c r="K61" i="65"/>
  <c r="I61" i="65"/>
  <c r="D61" i="65" s="1"/>
  <c r="G61" i="65"/>
  <c r="K60" i="65"/>
  <c r="I60" i="65"/>
  <c r="D60" i="65" s="1"/>
  <c r="G60" i="65"/>
  <c r="K59" i="65"/>
  <c r="I59" i="65"/>
  <c r="D59" i="65" s="1"/>
  <c r="G59" i="65"/>
  <c r="K58" i="65"/>
  <c r="I58" i="65"/>
  <c r="G58" i="65"/>
  <c r="D58" i="65"/>
  <c r="K57" i="65"/>
  <c r="I57" i="65"/>
  <c r="G57" i="65"/>
  <c r="D57" i="65" s="1"/>
  <c r="K56" i="65"/>
  <c r="I56" i="65"/>
  <c r="D56" i="65" s="1"/>
  <c r="G56" i="65"/>
  <c r="K55" i="65"/>
  <c r="I55" i="65"/>
  <c r="D55" i="65" s="1"/>
  <c r="G55" i="65"/>
  <c r="K54" i="65"/>
  <c r="I54" i="65"/>
  <c r="G54" i="65"/>
  <c r="D54" i="65"/>
  <c r="K53" i="65"/>
  <c r="D53" i="65" s="1"/>
  <c r="I53" i="65"/>
  <c r="G53" i="65"/>
  <c r="K52" i="65"/>
  <c r="I52" i="65"/>
  <c r="D52" i="65" s="1"/>
  <c r="G52" i="65"/>
  <c r="K51" i="65"/>
  <c r="I51" i="65"/>
  <c r="G51" i="65"/>
  <c r="D51" i="65"/>
  <c r="K50" i="65"/>
  <c r="I50" i="65"/>
  <c r="G50" i="65"/>
  <c r="D50" i="65" s="1"/>
  <c r="K49" i="65"/>
  <c r="I49" i="65"/>
  <c r="D49" i="65" s="1"/>
  <c r="G49" i="65"/>
  <c r="K48" i="65"/>
  <c r="I48" i="65"/>
  <c r="G48" i="65"/>
  <c r="D48" i="65"/>
  <c r="K47" i="65"/>
  <c r="I47" i="65"/>
  <c r="G47" i="65"/>
  <c r="D47" i="65"/>
  <c r="K46" i="65"/>
  <c r="D46" i="65" s="1"/>
  <c r="I46" i="65"/>
  <c r="G46" i="65"/>
  <c r="K45" i="65"/>
  <c r="I45" i="65"/>
  <c r="G45" i="65"/>
  <c r="D45" i="65"/>
  <c r="K44" i="65"/>
  <c r="I44" i="65"/>
  <c r="G44" i="65"/>
  <c r="D44" i="65"/>
  <c r="G42" i="65"/>
  <c r="D42" i="65"/>
  <c r="G8" i="63"/>
  <c r="G10" i="63"/>
  <c r="G9" i="63"/>
  <c r="H7" i="62" l="1"/>
  <c r="F42" i="60" l="1"/>
  <c r="F48" i="60"/>
  <c r="F52" i="60"/>
  <c r="F46" i="60"/>
  <c r="F39" i="60"/>
  <c r="F35" i="60"/>
  <c r="G9" i="60" l="1"/>
  <c r="BA107" i="53" l="1"/>
  <c r="AA107" i="53"/>
  <c r="BA106" i="53"/>
  <c r="BA105" i="53"/>
  <c r="BA104" i="53"/>
  <c r="BA103" i="53"/>
  <c r="BA102" i="53"/>
  <c r="BA101" i="53"/>
  <c r="BA100" i="53"/>
  <c r="BA99" i="53"/>
  <c r="BA98" i="53"/>
  <c r="BA97" i="53"/>
  <c r="BA96" i="53"/>
  <c r="BA95" i="53"/>
  <c r="BA94" i="53"/>
  <c r="BA93" i="53"/>
  <c r="BA92" i="53"/>
  <c r="AA92" i="53"/>
  <c r="BA91" i="53"/>
  <c r="BA90" i="53"/>
  <c r="BA89" i="53"/>
  <c r="BA88" i="53"/>
  <c r="BA87" i="53"/>
  <c r="BA86" i="53"/>
  <c r="BA85" i="53"/>
  <c r="BA84" i="53"/>
  <c r="BA83" i="53"/>
  <c r="BA82" i="53"/>
  <c r="BA81" i="53"/>
  <c r="BA80" i="53"/>
  <c r="BA79" i="53"/>
  <c r="BA78" i="53"/>
  <c r="BA77" i="53"/>
  <c r="AA77" i="53"/>
  <c r="BA76" i="53"/>
  <c r="BA75" i="53"/>
  <c r="BA74" i="53"/>
  <c r="BA73" i="53"/>
  <c r="BA72" i="53"/>
  <c r="BA71" i="53"/>
  <c r="BA70" i="53"/>
  <c r="BA69" i="53"/>
  <c r="BA68" i="53"/>
  <c r="BA67" i="53"/>
  <c r="BA66" i="53"/>
  <c r="BA65" i="53"/>
  <c r="BA64" i="53"/>
  <c r="BA63" i="53"/>
  <c r="BA62" i="53"/>
  <c r="AA62" i="53"/>
  <c r="BA61" i="53"/>
  <c r="BA60" i="53"/>
  <c r="BA59" i="53"/>
  <c r="BA58" i="53"/>
  <c r="BA57" i="53"/>
  <c r="BA56" i="53"/>
  <c r="BA55" i="53"/>
  <c r="BA54" i="53"/>
  <c r="BA53" i="53"/>
  <c r="BA52" i="53"/>
  <c r="BA51" i="53"/>
  <c r="BA50" i="53"/>
  <c r="BA49" i="53"/>
  <c r="BA48" i="53"/>
  <c r="BA47" i="53"/>
  <c r="AA47" i="53"/>
  <c r="BA46" i="53"/>
  <c r="BA45" i="53"/>
  <c r="BA44" i="53"/>
  <c r="BA43" i="53"/>
  <c r="BA42" i="53"/>
  <c r="BA41" i="53"/>
  <c r="BA40" i="53"/>
  <c r="BA39" i="53"/>
  <c r="BA38" i="53"/>
  <c r="BA37" i="53"/>
  <c r="BA36" i="53"/>
  <c r="BA35" i="53"/>
  <c r="BA34" i="53"/>
  <c r="BA33" i="53"/>
  <c r="BA32" i="53"/>
  <c r="AA32" i="53"/>
  <c r="BA31" i="53"/>
  <c r="BA30" i="53"/>
  <c r="BA29" i="53"/>
  <c r="BA28" i="53"/>
  <c r="BA27" i="53"/>
  <c r="AA27" i="53"/>
  <c r="BA26" i="53"/>
  <c r="BA25" i="53"/>
  <c r="BA24" i="53"/>
  <c r="BA23" i="53"/>
  <c r="I23" i="53"/>
  <c r="BA22" i="53"/>
  <c r="AA22" i="53"/>
  <c r="BA21" i="53"/>
  <c r="BA20" i="53"/>
  <c r="BA19" i="53"/>
  <c r="BA18" i="53"/>
  <c r="BA17" i="53"/>
  <c r="BA16" i="53"/>
  <c r="AA16" i="53"/>
  <c r="BA15" i="53"/>
  <c r="BA14" i="53"/>
  <c r="BA13" i="53"/>
  <c r="BA12" i="53"/>
</calcChain>
</file>

<file path=xl/sharedStrings.xml><?xml version="1.0" encoding="utf-8"?>
<sst xmlns="http://schemas.openxmlformats.org/spreadsheetml/2006/main" count="838" uniqueCount="472">
  <si>
    <t>①</t>
    <phoneticPr fontId="11"/>
  </si>
  <si>
    <t>②</t>
    <phoneticPr fontId="11"/>
  </si>
  <si>
    <t>③</t>
    <phoneticPr fontId="11"/>
  </si>
  <si>
    <t>ベースカラー</t>
    <phoneticPr fontId="11"/>
  </si>
  <si>
    <t>⑤</t>
    <phoneticPr fontId="11"/>
  </si>
  <si>
    <t>20歳以上のみのご応募とされる場合は有をご選択ください。</t>
    <phoneticPr fontId="11"/>
  </si>
  <si>
    <t>OGP用商品画像</t>
    <phoneticPr fontId="11"/>
  </si>
  <si>
    <t>⑦</t>
    <phoneticPr fontId="11"/>
  </si>
  <si>
    <t>⑧</t>
    <phoneticPr fontId="11"/>
  </si>
  <si>
    <t>⑨</t>
    <phoneticPr fontId="11"/>
  </si>
  <si>
    <t>LINE洗剤詰め合わせ２</t>
    <phoneticPr fontId="11"/>
  </si>
  <si>
    <t>8_2_incentive_商品名_v1.png</t>
    <phoneticPr fontId="11"/>
  </si>
  <si>
    <t>8_3_incentive_商品名_v1.png</t>
    <phoneticPr fontId="11"/>
  </si>
  <si>
    <t>⑩</t>
    <phoneticPr fontId="11"/>
  </si>
  <si>
    <t>キャンペーン詳細入稿シート</t>
    <rPh sb="6" eb="8">
      <t>ショウサイ</t>
    </rPh>
    <rPh sb="8" eb="10">
      <t>ニュウコウ</t>
    </rPh>
    <phoneticPr fontId="11"/>
  </si>
  <si>
    <t>項目</t>
    <rPh sb="0" eb="2">
      <t>コウモク</t>
    </rPh>
    <phoneticPr fontId="11"/>
  </si>
  <si>
    <t>記入欄</t>
    <rPh sb="0" eb="2">
      <t>キニュウ</t>
    </rPh>
    <rPh sb="2" eb="3">
      <t>ラン</t>
    </rPh>
    <phoneticPr fontId="11"/>
  </si>
  <si>
    <t>例</t>
    <rPh sb="0" eb="1">
      <t>レイ</t>
    </rPh>
    <phoneticPr fontId="11"/>
  </si>
  <si>
    <t>必須</t>
    <rPh sb="0" eb="2">
      <t>ヒッス</t>
    </rPh>
    <phoneticPr fontId="11"/>
  </si>
  <si>
    <t>サンプル株式会社</t>
    <rPh sb="4" eb="8">
      <t>カブシキガイシャ</t>
    </rPh>
    <phoneticPr fontId="11"/>
  </si>
  <si>
    <t>サンプルプロモーション</t>
    <phoneticPr fontId="11"/>
  </si>
  <si>
    <t>2024年5月頃</t>
    <rPh sb="4" eb="5">
      <t>ネン</t>
    </rPh>
    <rPh sb="6" eb="8">
      <t>ガツコロ</t>
    </rPh>
    <phoneticPr fontId="11"/>
  </si>
  <si>
    <t>ユニークURL</t>
  </si>
  <si>
    <t>任意</t>
    <rPh sb="0" eb="2">
      <t>ニンイ</t>
    </rPh>
    <phoneticPr fontId="11"/>
  </si>
  <si>
    <t>表示イメージ</t>
    <rPh sb="0" eb="2">
      <t>ヒョウ</t>
    </rPh>
    <phoneticPr fontId="11"/>
  </si>
  <si>
    <r>
      <rPr>
        <sz val="12"/>
        <color theme="1"/>
        <rFont val="メイリオ"/>
        <family val="2"/>
        <charset val="128"/>
      </rPr>
      <t>インセンティブに関する特記事項</t>
    </r>
    <r>
      <rPr>
        <sz val="12"/>
        <color theme="4"/>
        <rFont val="メイリオ"/>
        <family val="2"/>
        <charset val="128"/>
      </rPr>
      <t xml:space="preserve">
</t>
    </r>
    <r>
      <rPr>
        <sz val="11"/>
        <color theme="1"/>
        <rFont val="メイリオ"/>
        <family val="2"/>
        <charset val="128"/>
      </rPr>
      <t xml:space="preserve">
</t>
    </r>
    <r>
      <rPr>
        <sz val="10"/>
        <color rgb="FF0070C0"/>
        <rFont val="メイリオ"/>
        <family val="2"/>
        <charset val="128"/>
      </rPr>
      <t>※ポイント規約など（規約の記載があるクライアントページのURLなど）、特記事項がある場合は記載してください。
※例を参考に、HTML形式で赤字箇所にテキストを入稿してください。
※ご入力いただける項目は「見出し（タイトル）」と「詳細内容（テキスト）」のみとなります。
※詳細内容につきましては、箇条書きで記載ください。
※使用可能タグは下記のみです。</t>
    </r>
    <r>
      <rPr>
        <sz val="10"/>
        <color theme="1"/>
        <rFont val="メイリオ"/>
        <family val="2"/>
        <charset val="128"/>
      </rPr>
      <t xml:space="preserve">
・見出し&lt;h&gt;
・リスト&lt;ul&gt;&lt;li&gt;
・リンク&lt;a&gt;
※上記以外バリデーションエラーとなりますので記号や絵文字はご使用できません。</t>
    </r>
    <rPh sb="128" eb="130">
      <t>ヒョウ</t>
    </rPh>
    <rPh sb="185" eb="187">
      <t>カキ</t>
    </rPh>
    <phoneticPr fontId="11"/>
  </si>
  <si>
    <t>景品1特記事項</t>
    <rPh sb="3" eb="5">
      <t>トッキ</t>
    </rPh>
    <rPh sb="5" eb="7">
      <t>ジコウ</t>
    </rPh>
    <phoneticPr fontId="11"/>
  </si>
  <si>
    <r>
      <t>&lt;h2&gt;</t>
    </r>
    <r>
      <rPr>
        <sz val="10"/>
        <color rgb="FFFF0000"/>
        <rFont val="メイリオ"/>
        <family val="2"/>
        <charset val="128"/>
      </rPr>
      <t>見出し（タイトル）1</t>
    </r>
    <r>
      <rPr>
        <sz val="10"/>
        <color theme="1"/>
        <rFont val="メイリオ"/>
        <family val="3"/>
        <charset val="128"/>
      </rPr>
      <t>&lt;/h2&gt;
&lt;ul&gt;
 &lt;li&gt;</t>
    </r>
    <r>
      <rPr>
        <sz val="10"/>
        <color rgb="FFFF0000"/>
        <rFont val="メイリオ"/>
        <family val="2"/>
        <charset val="128"/>
      </rPr>
      <t>詳細内容（テキスト）1</t>
    </r>
    <r>
      <rPr>
        <sz val="10"/>
        <color theme="1"/>
        <rFont val="メイリオ"/>
        <family val="3"/>
        <charset val="128"/>
      </rPr>
      <t>&lt;/li&gt;
 &lt;li&gt;</t>
    </r>
    <r>
      <rPr>
        <sz val="10"/>
        <color rgb="FFFF0000"/>
        <rFont val="メイリオ"/>
        <family val="2"/>
        <charset val="128"/>
      </rPr>
      <t>詳細内容（テキスト）2</t>
    </r>
    <r>
      <rPr>
        <sz val="10"/>
        <color theme="1"/>
        <rFont val="メイリオ"/>
        <family val="3"/>
        <charset val="128"/>
      </rPr>
      <t>&lt;/li&gt;
 &lt;li&gt;</t>
    </r>
    <r>
      <rPr>
        <sz val="10"/>
        <color rgb="FFFF0000"/>
        <rFont val="メイリオ"/>
        <family val="2"/>
        <charset val="128"/>
      </rPr>
      <t>詳細内容（テキスト）3</t>
    </r>
    <r>
      <rPr>
        <sz val="10"/>
        <color theme="1"/>
        <rFont val="メイリオ"/>
        <family val="3"/>
        <charset val="128"/>
      </rPr>
      <t>&lt;/li&gt;
 &lt;li&gt;</t>
    </r>
    <r>
      <rPr>
        <sz val="10"/>
        <color rgb="FFFF0000"/>
        <rFont val="メイリオ"/>
        <family val="2"/>
        <charset val="128"/>
      </rPr>
      <t>詳細内容（テキスト）4</t>
    </r>
    <r>
      <rPr>
        <sz val="10"/>
        <color theme="1"/>
        <rFont val="メイリオ"/>
        <family val="3"/>
        <charset val="128"/>
      </rPr>
      <t>&lt;/li&gt;
 &lt;li&gt;</t>
    </r>
    <r>
      <rPr>
        <sz val="10"/>
        <color rgb="FFFF0000"/>
        <rFont val="メイリオ"/>
        <family val="2"/>
        <charset val="128"/>
      </rPr>
      <t>詳細内容（テキスト）5</t>
    </r>
    <r>
      <rPr>
        <sz val="10"/>
        <color theme="1"/>
        <rFont val="メイリオ"/>
        <family val="3"/>
        <charset val="128"/>
      </rPr>
      <t>&lt;/li&gt;
&lt;/ul&gt;
&lt;h2&gt;</t>
    </r>
    <r>
      <rPr>
        <sz val="10"/>
        <color rgb="FFFF0000"/>
        <rFont val="メイリオ"/>
        <family val="2"/>
        <charset val="128"/>
      </rPr>
      <t>見出し（タイトル）2</t>
    </r>
    <r>
      <rPr>
        <sz val="10"/>
        <color theme="1"/>
        <rFont val="メイリオ"/>
        <family val="3"/>
        <charset val="128"/>
      </rPr>
      <t>&lt;/h2&gt;
&lt;ul&gt;
 &lt;li&gt;</t>
    </r>
    <r>
      <rPr>
        <sz val="10"/>
        <color rgb="FFFF0000"/>
        <rFont val="メイリオ"/>
        <family val="2"/>
        <charset val="128"/>
      </rPr>
      <t>詳細内容（テキスト）1</t>
    </r>
    <r>
      <rPr>
        <sz val="10"/>
        <color theme="1"/>
        <rFont val="メイリオ"/>
        <family val="3"/>
        <charset val="128"/>
      </rPr>
      <t>&lt;/li&gt;
 &lt;li&gt;</t>
    </r>
    <r>
      <rPr>
        <sz val="10"/>
        <color rgb="FFFF0000"/>
        <rFont val="メイリオ"/>
        <family val="2"/>
        <charset val="128"/>
      </rPr>
      <t>詳細内容（テキスト）2</t>
    </r>
    <r>
      <rPr>
        <sz val="10"/>
        <color theme="1"/>
        <rFont val="メイリオ"/>
        <family val="3"/>
        <charset val="128"/>
      </rPr>
      <t>&lt;/li&gt;
 &lt;li&gt;</t>
    </r>
    <r>
      <rPr>
        <sz val="10"/>
        <color rgb="FFFF0000"/>
        <rFont val="メイリオ"/>
        <family val="2"/>
        <charset val="128"/>
      </rPr>
      <t>詳細内容（テキスト）3</t>
    </r>
    <r>
      <rPr>
        <sz val="10"/>
        <color theme="1"/>
        <rFont val="メイリオ"/>
        <family val="3"/>
        <charset val="128"/>
      </rPr>
      <t>&lt;/li&gt;
 &lt;li&gt;</t>
    </r>
    <r>
      <rPr>
        <sz val="10"/>
        <color rgb="FFFF0000"/>
        <rFont val="メイリオ"/>
        <family val="2"/>
        <charset val="128"/>
      </rPr>
      <t>詳細内容（テキスト）4</t>
    </r>
    <r>
      <rPr>
        <sz val="10"/>
        <color theme="1"/>
        <rFont val="メイリオ"/>
        <family val="3"/>
        <charset val="128"/>
      </rPr>
      <t>&lt;/li&gt;
 &lt;li&gt;</t>
    </r>
    <r>
      <rPr>
        <sz val="10"/>
        <color rgb="FFFF0000"/>
        <rFont val="メイリオ"/>
        <family val="2"/>
        <charset val="128"/>
      </rPr>
      <t>詳細内容（テキスト）5</t>
    </r>
    <r>
      <rPr>
        <sz val="10"/>
        <color theme="1"/>
        <rFont val="メイリオ"/>
        <family val="3"/>
        <charset val="128"/>
      </rPr>
      <t xml:space="preserve">&lt;/li&gt;
&lt;/ul&gt;
</t>
    </r>
    <phoneticPr fontId="11"/>
  </si>
  <si>
    <t xml:space="preserve">
&lt;h2&gt;「LINEポイント」について&lt;/h2&gt;
&lt;ul&gt;
&lt;li&gt;LINEログインが必要です。ログインにはLINEにご登録のメールアドレスとパスワードが必要です。&lt;/li&gt;
&lt;li&gt;システムメンテナンス等により、予告無く一時的にLINEポイントが利用できない場合があります。&lt;/li&gt;
&lt;li&gt;ポイント獲得はLINEポイント履歴でご確認いただけます。&lt;/li&gt;
&lt;li&gt;LINEポイントはLINEヤフーのサービスにて、LINEポイントの利用規約に基づきご利用いただけます。&lt;/li&gt;
&lt;li&gt;LINEポイント利用規約に記載されている利用条件などに反した場合、ポイントサービスを利用できなくなることがあります。&lt;/li&gt;
&lt;/ul&gt;
</t>
    <phoneticPr fontId="11"/>
  </si>
  <si>
    <t xml:space="preserve">　
</t>
    <phoneticPr fontId="11"/>
  </si>
  <si>
    <t>景品2特記事項</t>
    <rPh sb="3" eb="5">
      <t>トッキ</t>
    </rPh>
    <rPh sb="5" eb="7">
      <t>ジコウ</t>
    </rPh>
    <phoneticPr fontId="11"/>
  </si>
  <si>
    <r>
      <t>&lt;h2&gt;</t>
    </r>
    <r>
      <rPr>
        <sz val="10"/>
        <color rgb="FFFF0000"/>
        <rFont val="メイリオ"/>
        <family val="2"/>
        <charset val="128"/>
      </rPr>
      <t>見出し（タイトル）3</t>
    </r>
    <r>
      <rPr>
        <sz val="10"/>
        <color theme="1"/>
        <rFont val="メイリオ"/>
        <family val="3"/>
        <charset val="128"/>
      </rPr>
      <t>&lt;/h2&gt;
&lt;ul&gt;
 &lt;li&gt;</t>
    </r>
    <r>
      <rPr>
        <sz val="10"/>
        <color rgb="FFFF0000"/>
        <rFont val="メイリオ"/>
        <family val="2"/>
        <charset val="128"/>
      </rPr>
      <t>詳細内容（テキスト）1</t>
    </r>
    <r>
      <rPr>
        <sz val="10"/>
        <color theme="1"/>
        <rFont val="メイリオ"/>
        <family val="3"/>
        <charset val="128"/>
      </rPr>
      <t>&lt;/li&gt;
 &lt;li&gt;</t>
    </r>
    <r>
      <rPr>
        <sz val="10"/>
        <color rgb="FFFF0000"/>
        <rFont val="メイリオ"/>
        <family val="2"/>
        <charset val="128"/>
      </rPr>
      <t>詳細内容（テキスト）2</t>
    </r>
    <r>
      <rPr>
        <sz val="10"/>
        <color theme="1"/>
        <rFont val="メイリオ"/>
        <family val="3"/>
        <charset val="128"/>
      </rPr>
      <t>&lt;/li&gt;
 &lt;li&gt;</t>
    </r>
    <r>
      <rPr>
        <sz val="10"/>
        <color rgb="FFFF0000"/>
        <rFont val="メイリオ"/>
        <family val="2"/>
        <charset val="128"/>
      </rPr>
      <t>詳細内容（テキスト）3</t>
    </r>
    <r>
      <rPr>
        <sz val="10"/>
        <color theme="1"/>
        <rFont val="メイリオ"/>
        <family val="3"/>
        <charset val="128"/>
      </rPr>
      <t>&lt;/li&gt;
 &lt;li&gt;</t>
    </r>
    <r>
      <rPr>
        <sz val="10"/>
        <color rgb="FFFF0000"/>
        <rFont val="メイリオ"/>
        <family val="2"/>
        <charset val="128"/>
      </rPr>
      <t>詳細内容（テキスト）4</t>
    </r>
    <r>
      <rPr>
        <sz val="10"/>
        <color theme="1"/>
        <rFont val="メイリオ"/>
        <family val="3"/>
        <charset val="128"/>
      </rPr>
      <t>&lt;/li&gt;
 &lt;li&gt;</t>
    </r>
    <r>
      <rPr>
        <sz val="10"/>
        <color rgb="FFFF0000"/>
        <rFont val="メイリオ"/>
        <family val="2"/>
        <charset val="128"/>
      </rPr>
      <t>詳細内容（テキスト）5</t>
    </r>
    <r>
      <rPr>
        <sz val="10"/>
        <color theme="1"/>
        <rFont val="メイリオ"/>
        <family val="3"/>
        <charset val="128"/>
      </rPr>
      <t>&lt;/li&gt;
&lt;/ul&gt;
&lt;h2&gt;</t>
    </r>
    <r>
      <rPr>
        <sz val="10"/>
        <color rgb="FFFF0000"/>
        <rFont val="メイリオ"/>
        <family val="2"/>
        <charset val="128"/>
      </rPr>
      <t>見出し（タイトル）4</t>
    </r>
    <r>
      <rPr>
        <sz val="10"/>
        <color theme="1"/>
        <rFont val="メイリオ"/>
        <family val="3"/>
        <charset val="128"/>
      </rPr>
      <t>&lt;/h2&gt;
&lt;ul&gt;
 &lt;li&gt;</t>
    </r>
    <r>
      <rPr>
        <sz val="10"/>
        <color rgb="FFFF0000"/>
        <rFont val="メイリオ"/>
        <family val="2"/>
        <charset val="128"/>
      </rPr>
      <t>詳細内容（テキスト）1</t>
    </r>
    <r>
      <rPr>
        <sz val="10"/>
        <color theme="1"/>
        <rFont val="メイリオ"/>
        <family val="3"/>
        <charset val="128"/>
      </rPr>
      <t>&lt;/li&gt;
 &lt;li&gt;</t>
    </r>
    <r>
      <rPr>
        <sz val="10"/>
        <color rgb="FFFF0000"/>
        <rFont val="メイリオ"/>
        <family val="2"/>
        <charset val="128"/>
      </rPr>
      <t>詳細内容（テキスト）2</t>
    </r>
    <r>
      <rPr>
        <sz val="10"/>
        <color theme="1"/>
        <rFont val="メイリオ"/>
        <family val="3"/>
        <charset val="128"/>
      </rPr>
      <t>&lt;/li&gt;
 &lt;li&gt;</t>
    </r>
    <r>
      <rPr>
        <sz val="10"/>
        <color rgb="FFFF0000"/>
        <rFont val="メイリオ"/>
        <family val="2"/>
        <charset val="128"/>
      </rPr>
      <t>詳細内容（テキスト）3</t>
    </r>
    <r>
      <rPr>
        <sz val="10"/>
        <color theme="1"/>
        <rFont val="メイリオ"/>
        <family val="3"/>
        <charset val="128"/>
      </rPr>
      <t>&lt;/li&gt;
 &lt;li&gt;</t>
    </r>
    <r>
      <rPr>
        <sz val="10"/>
        <color rgb="FFFF0000"/>
        <rFont val="メイリオ"/>
        <family val="2"/>
        <charset val="128"/>
      </rPr>
      <t>詳細内容（テキスト）4</t>
    </r>
    <r>
      <rPr>
        <sz val="10"/>
        <color theme="1"/>
        <rFont val="メイリオ"/>
        <family val="3"/>
        <charset val="128"/>
      </rPr>
      <t>&lt;/li&gt;
 &lt;li&gt;</t>
    </r>
    <r>
      <rPr>
        <sz val="10"/>
        <color rgb="FFFF0000"/>
        <rFont val="メイリオ"/>
        <family val="2"/>
        <charset val="128"/>
      </rPr>
      <t>詳細内容（テキスト）5</t>
    </r>
    <r>
      <rPr>
        <sz val="10"/>
        <color theme="1"/>
        <rFont val="メイリオ"/>
        <family val="3"/>
        <charset val="128"/>
      </rPr>
      <t>&lt;/li&gt;
 &lt;li&gt;&lt;a href="</t>
    </r>
    <r>
      <rPr>
        <sz val="10"/>
        <color rgb="FFFF0000"/>
        <rFont val="メイリオ"/>
        <family val="2"/>
        <charset val="128"/>
      </rPr>
      <t>URLリンク</t>
    </r>
    <r>
      <rPr>
        <sz val="10"/>
        <color theme="1"/>
        <rFont val="メイリオ"/>
        <family val="3"/>
        <charset val="128"/>
      </rPr>
      <t>"&gt;</t>
    </r>
    <r>
      <rPr>
        <sz val="10"/>
        <color rgb="FFFF0000"/>
        <rFont val="メイリオ"/>
        <family val="2"/>
        <charset val="128"/>
      </rPr>
      <t>リンクのテキスト</t>
    </r>
    <r>
      <rPr>
        <sz val="10"/>
        <color theme="1"/>
        <rFont val="メイリオ"/>
        <family val="3"/>
        <charset val="128"/>
      </rPr>
      <t>&lt;/a&gt;&lt;/li&gt;
&lt;/ul&gt;</t>
    </r>
    <phoneticPr fontId="11"/>
  </si>
  <si>
    <t>&lt;h2&gt;景品ご利用方法&lt;/h2&gt;
&lt;ul&gt;
&lt;li&gt;アプリをダウンロードのうえ、ポイントコードURLをタップすると確認画面が表示され、 ポイントをチャージできます。&lt;/li&gt;
&lt;li&gt;&lt;a href="https://XXXX.ne.jp"&gt;ポイントコードからのチャージ手順&lt;/a&gt;&lt;/li&gt;
&lt;/ul&gt;</t>
    <phoneticPr fontId="11"/>
  </si>
  <si>
    <t>景品3特記事項</t>
    <rPh sb="3" eb="5">
      <t>トッキ</t>
    </rPh>
    <rPh sb="5" eb="7">
      <t>ジコウ</t>
    </rPh>
    <phoneticPr fontId="11"/>
  </si>
  <si>
    <r>
      <t>&lt;h2&gt;</t>
    </r>
    <r>
      <rPr>
        <sz val="10"/>
        <color rgb="FFFF0000"/>
        <rFont val="メイリオ"/>
        <family val="2"/>
        <charset val="128"/>
      </rPr>
      <t>見出し（タイトル）5</t>
    </r>
    <r>
      <rPr>
        <sz val="10"/>
        <color theme="1"/>
        <rFont val="メイリオ"/>
        <family val="3"/>
        <charset val="128"/>
      </rPr>
      <t>&lt;/h2&gt;
&lt;ul&gt;
 &lt;li&gt;</t>
    </r>
    <r>
      <rPr>
        <sz val="10"/>
        <color rgb="FFFF0000"/>
        <rFont val="メイリオ"/>
        <family val="2"/>
        <charset val="128"/>
      </rPr>
      <t>詳細内容（テキスト）1</t>
    </r>
    <r>
      <rPr>
        <sz val="10"/>
        <color theme="1"/>
        <rFont val="メイリオ"/>
        <family val="3"/>
        <charset val="128"/>
      </rPr>
      <t>&lt;/li&gt;
 &lt;li&gt;</t>
    </r>
    <r>
      <rPr>
        <sz val="10"/>
        <color rgb="FFFF0000"/>
        <rFont val="メイリオ"/>
        <family val="2"/>
        <charset val="128"/>
      </rPr>
      <t>詳細内容（テキスト）2</t>
    </r>
    <r>
      <rPr>
        <sz val="10"/>
        <color theme="1"/>
        <rFont val="メイリオ"/>
        <family val="3"/>
        <charset val="128"/>
      </rPr>
      <t>&lt;/li&gt;
 &lt;li&gt;</t>
    </r>
    <r>
      <rPr>
        <sz val="10"/>
        <color rgb="FFFF0000"/>
        <rFont val="メイリオ"/>
        <family val="2"/>
        <charset val="128"/>
      </rPr>
      <t>詳細内容（テキスト）3</t>
    </r>
    <r>
      <rPr>
        <sz val="10"/>
        <color theme="1"/>
        <rFont val="メイリオ"/>
        <family val="3"/>
        <charset val="128"/>
      </rPr>
      <t>&lt;/li&gt;
 &lt;li&gt;</t>
    </r>
    <r>
      <rPr>
        <sz val="10"/>
        <color rgb="FFFF0000"/>
        <rFont val="メイリオ"/>
        <family val="2"/>
        <charset val="128"/>
      </rPr>
      <t>詳細内容（テキスト）4</t>
    </r>
    <r>
      <rPr>
        <sz val="10"/>
        <color theme="1"/>
        <rFont val="メイリオ"/>
        <family val="3"/>
        <charset val="128"/>
      </rPr>
      <t>&lt;/li&gt;
 &lt;li&gt;</t>
    </r>
    <r>
      <rPr>
        <sz val="10"/>
        <color rgb="FFFF0000"/>
        <rFont val="メイリオ"/>
        <family val="2"/>
        <charset val="128"/>
      </rPr>
      <t>詳細内容（テキスト）5</t>
    </r>
    <r>
      <rPr>
        <sz val="10"/>
        <color theme="1"/>
        <rFont val="メイリオ"/>
        <family val="3"/>
        <charset val="128"/>
      </rPr>
      <t>&lt;/li&gt;
&lt;/ul&gt;
&lt;h2&gt;</t>
    </r>
    <r>
      <rPr>
        <sz val="10"/>
        <color rgb="FFFF0000"/>
        <rFont val="メイリオ"/>
        <family val="2"/>
        <charset val="128"/>
      </rPr>
      <t>見出し（タイトル）6</t>
    </r>
    <r>
      <rPr>
        <sz val="10"/>
        <color theme="1"/>
        <rFont val="メイリオ"/>
        <family val="3"/>
        <charset val="128"/>
      </rPr>
      <t>&lt;/h2&gt;
&lt;ul&gt;
 &lt;li&gt;</t>
    </r>
    <r>
      <rPr>
        <sz val="10"/>
        <color rgb="FFFF0000"/>
        <rFont val="メイリオ"/>
        <family val="2"/>
        <charset val="128"/>
      </rPr>
      <t>詳細内容（テキスト）1</t>
    </r>
    <r>
      <rPr>
        <sz val="10"/>
        <color theme="1"/>
        <rFont val="メイリオ"/>
        <family val="3"/>
        <charset val="128"/>
      </rPr>
      <t>&lt;/li&gt;
 &lt;li&gt;</t>
    </r>
    <r>
      <rPr>
        <sz val="10"/>
        <color rgb="FFFF0000"/>
        <rFont val="メイリオ"/>
        <family val="2"/>
        <charset val="128"/>
      </rPr>
      <t>詳細内容（テキスト）2</t>
    </r>
    <r>
      <rPr>
        <sz val="10"/>
        <color theme="1"/>
        <rFont val="メイリオ"/>
        <family val="3"/>
        <charset val="128"/>
      </rPr>
      <t>&lt;/li&gt;
 &lt;li&gt;</t>
    </r>
    <r>
      <rPr>
        <sz val="10"/>
        <color rgb="FFFF0000"/>
        <rFont val="メイリオ"/>
        <family val="2"/>
        <charset val="128"/>
      </rPr>
      <t>詳細内容（テキスト）3</t>
    </r>
    <r>
      <rPr>
        <sz val="10"/>
        <color theme="1"/>
        <rFont val="メイリオ"/>
        <family val="3"/>
        <charset val="128"/>
      </rPr>
      <t>&lt;/li&gt;
 &lt;li&gt;</t>
    </r>
    <r>
      <rPr>
        <sz val="10"/>
        <color rgb="FFFF0000"/>
        <rFont val="メイリオ"/>
        <family val="2"/>
        <charset val="128"/>
      </rPr>
      <t>詳細内容（テキスト）4</t>
    </r>
    <r>
      <rPr>
        <sz val="10"/>
        <color theme="1"/>
        <rFont val="メイリオ"/>
        <family val="3"/>
        <charset val="128"/>
      </rPr>
      <t>&lt;/li&gt;
 &lt;li&gt;</t>
    </r>
    <r>
      <rPr>
        <sz val="10"/>
        <color rgb="FFFF0000"/>
        <rFont val="メイリオ"/>
        <family val="2"/>
        <charset val="128"/>
      </rPr>
      <t>詳細内容（テキスト）5</t>
    </r>
    <r>
      <rPr>
        <sz val="10"/>
        <color theme="1"/>
        <rFont val="メイリオ"/>
        <family val="3"/>
        <charset val="128"/>
      </rPr>
      <t>&lt;/li&gt;
 &lt;li&gt;&lt;a href="</t>
    </r>
    <r>
      <rPr>
        <sz val="10"/>
        <color rgb="FFFF0000"/>
        <rFont val="メイリオ"/>
        <family val="2"/>
        <charset val="128"/>
      </rPr>
      <t>URLリンク</t>
    </r>
    <r>
      <rPr>
        <sz val="10"/>
        <color theme="1"/>
        <rFont val="メイリオ"/>
        <family val="3"/>
        <charset val="128"/>
      </rPr>
      <t>"&gt;</t>
    </r>
    <r>
      <rPr>
        <sz val="10"/>
        <color rgb="FFFF0000"/>
        <rFont val="メイリオ"/>
        <family val="2"/>
        <charset val="128"/>
      </rPr>
      <t>リンクのテキスト</t>
    </r>
    <r>
      <rPr>
        <sz val="10"/>
        <color theme="1"/>
        <rFont val="メイリオ"/>
        <family val="3"/>
        <charset val="128"/>
      </rPr>
      <t>&lt;/a&gt;&lt;/li&gt;
&lt;/ul&gt;</t>
    </r>
    <phoneticPr fontId="11"/>
  </si>
  <si>
    <t>source</t>
  </si>
  <si>
    <t>medium</t>
  </si>
  <si>
    <t>oa</t>
  </si>
  <si>
    <t>richmessage</t>
  </si>
  <si>
    <t>richmenu</t>
  </si>
  <si>
    <t>tlpost</t>
  </si>
  <si>
    <t>owned</t>
  </si>
  <si>
    <t>lap</t>
  </si>
  <si>
    <t>linead</t>
  </si>
  <si>
    <t>digestspot</t>
  </si>
  <si>
    <t>pointad</t>
  </si>
  <si>
    <t>expandad</t>
  </si>
  <si>
    <t>other</t>
  </si>
  <si>
    <t>twitter</t>
  </si>
  <si>
    <t>facebook</t>
  </si>
  <si>
    <t>※黄色のセルをご記入ください。</t>
    <rPh sb="1" eb="3">
      <t>キイロ</t>
    </rPh>
    <rPh sb="8" eb="10">
      <t>キニュウ</t>
    </rPh>
    <phoneticPr fontId="35"/>
  </si>
  <si>
    <t>アンケート項目記入</t>
    <rPh sb="5" eb="7">
      <t>コウモク</t>
    </rPh>
    <rPh sb="7" eb="9">
      <t>キニュウ</t>
    </rPh>
    <phoneticPr fontId="35"/>
  </si>
  <si>
    <t>▼アンケート概要（固定）▼</t>
    <rPh sb="0" eb="2">
      <t>コテ</t>
    </rPh>
    <rPh sb="6" eb="8">
      <t>ガイヨウ</t>
    </rPh>
    <phoneticPr fontId="35"/>
  </si>
  <si>
    <t>この度はキャンペーンにご応募いただき、誠にありがとうございます。簡単なアンケートへのご協力をお願い致します。</t>
    <phoneticPr fontId="35"/>
  </si>
  <si>
    <t>▼設問・解答▼</t>
    <rPh sb="1" eb="3">
      <t>セツモン</t>
    </rPh>
    <rPh sb="4" eb="6">
      <t>カイトウ</t>
    </rPh>
    <phoneticPr fontId="35"/>
  </si>
  <si>
    <t>・原則、設問1～設問3はLINEヤフー社が設定する固定の項目となります。ただし、設問2について、アルコールなど20歳以上が条件になっている場合は、19歳以下の選択肢を削除できます。設問2のチェックボックスでご指定ください。</t>
    <rPh sb="0" eb="1">
      <t>セt</t>
    </rPh>
    <rPh sb="40" eb="42">
      <t>セツモn</t>
    </rPh>
    <rPh sb="58" eb="60">
      <t>イジョウg</t>
    </rPh>
    <rPh sb="61" eb="63">
      <t>ジョウケンニn</t>
    </rPh>
    <rPh sb="76" eb="78">
      <t>イカn</t>
    </rPh>
    <rPh sb="83" eb="85">
      <t>サクジョd</t>
    </rPh>
    <phoneticPr fontId="35"/>
  </si>
  <si>
    <t>※設問数に関しては、弊社設定の設問1～設問3を含め、8問以内とさせていただきます。（但し５問以内を推奨）</t>
    <rPh sb="0" eb="1">
      <t>モンヘイシャセッテイセツモンセツモンフクイナイ</t>
    </rPh>
    <phoneticPr fontId="35"/>
  </si>
  <si>
    <r>
      <t>※</t>
    </r>
    <r>
      <rPr>
        <b/>
        <sz val="12"/>
        <color indexed="10"/>
        <rFont val="メイリオ"/>
        <family val="2"/>
        <charset val="128"/>
      </rPr>
      <t>設問の文字数は70文字</t>
    </r>
    <r>
      <rPr>
        <sz val="12"/>
        <color indexed="10"/>
        <rFont val="メイリオ"/>
        <family val="2"/>
        <charset val="128"/>
      </rPr>
      <t>（全半角，スペース含む）以内、</t>
    </r>
    <r>
      <rPr>
        <b/>
        <sz val="12"/>
        <color indexed="10"/>
        <rFont val="メイリオ"/>
        <family val="2"/>
        <charset val="128"/>
      </rPr>
      <t>回答の文字数は1選択肢20文字</t>
    </r>
    <r>
      <rPr>
        <sz val="12"/>
        <color indexed="10"/>
        <rFont val="メイリオ"/>
        <family val="2"/>
        <charset val="128"/>
      </rPr>
      <t>（全半角，スペース含む）以内となります。</t>
    </r>
    <rPh sb="0" eb="1">
      <t>ハn</t>
    </rPh>
    <rPh sb="1" eb="3">
      <t>セツモン</t>
    </rPh>
    <rPh sb="4" eb="7">
      <t>モジスウ</t>
    </rPh>
    <rPh sb="10" eb="12">
      <t>モジ</t>
    </rPh>
    <rPh sb="13" eb="16">
      <t>ゼンハンカクフクイナイカイトウモジスウセンタクシモジイナイ</t>
    </rPh>
    <phoneticPr fontId="35"/>
  </si>
  <si>
    <t>※回答の選択肢数は5項目以内を推奨しております。それ以上をご希望の場合は15項目を上限とします。</t>
    <rPh sb="0" eb="1">
      <t>カイトウ</t>
    </rPh>
    <rPh sb="10" eb="12">
      <t>コウモク</t>
    </rPh>
    <rPh sb="15" eb="17">
      <t>スイショウ</t>
    </rPh>
    <phoneticPr fontId="35"/>
  </si>
  <si>
    <t>※カンマは使用不可となります。特に金額等、数字をご記載いただく場合はご注意ください。</t>
    <phoneticPr fontId="35"/>
  </si>
  <si>
    <t>設問
記入例</t>
    <rPh sb="0" eb="2">
      <t>セツモン</t>
    </rPh>
    <rPh sb="3" eb="5">
      <t>キニュウ</t>
    </rPh>
    <rPh sb="5" eb="6">
      <t>レイ</t>
    </rPh>
    <phoneticPr fontId="35"/>
  </si>
  <si>
    <t>選択方式：</t>
    <rPh sb="0" eb="2">
      <t>センタク</t>
    </rPh>
    <rPh sb="2" eb="4">
      <t>ホウシキ</t>
    </rPh>
    <phoneticPr fontId="35"/>
  </si>
  <si>
    <t>ボタン（単一選択）</t>
  </si>
  <si>
    <t>回答
記入例</t>
    <rPh sb="0" eb="2">
      <t>カイトウ</t>
    </rPh>
    <rPh sb="3" eb="5">
      <t>キニュウ</t>
    </rPh>
    <rPh sb="5" eb="6">
      <t>レイ</t>
    </rPh>
    <phoneticPr fontId="35"/>
  </si>
  <si>
    <t>店頭でポスターで見かけた</t>
    <rPh sb="0" eb="2">
      <t>テントウ</t>
    </rPh>
    <rPh sb="8" eb="9">
      <t>ミ</t>
    </rPh>
    <phoneticPr fontId="35"/>
  </si>
  <si>
    <t>アンケート画面イメージ</t>
    <phoneticPr fontId="35"/>
  </si>
  <si>
    <t>基本項目のテンプレート</t>
    <phoneticPr fontId="35"/>
  </si>
  <si>
    <t>〇〇ブランドを知っていますか?</t>
    <rPh sb="0" eb="15">
      <t>シ</t>
    </rPh>
    <phoneticPr fontId="35"/>
  </si>
  <si>
    <t>商品についているシールで見かけた</t>
    <rPh sb="0" eb="2">
      <t>ショウヒン</t>
    </rPh>
    <rPh sb="12" eb="13">
      <t>ミ</t>
    </rPh>
    <phoneticPr fontId="35"/>
  </si>
  <si>
    <t>→</t>
    <phoneticPr fontId="35"/>
  </si>
  <si>
    <t>Webサイトで見かけた</t>
    <rPh sb="7" eb="8">
      <t>ミ</t>
    </rPh>
    <phoneticPr fontId="35"/>
  </si>
  <si>
    <t>推奨文字数は左記をご確認ください。</t>
    <rPh sb="0" eb="2">
      <t>スイショウ</t>
    </rPh>
    <rPh sb="2" eb="4">
      <t>モジ</t>
    </rPh>
    <rPh sb="4" eb="5">
      <t>スウカキカクニン</t>
    </rPh>
    <phoneticPr fontId="35"/>
  </si>
  <si>
    <t>「性別」「年齢」「地域」の選択肢は</t>
    <rPh sb="1" eb="3">
      <t>セイベツ</t>
    </rPh>
    <rPh sb="5" eb="7">
      <t>ネンレイ</t>
    </rPh>
    <rPh sb="9" eb="11">
      <t>チイキ</t>
    </rPh>
    <rPh sb="13" eb="16">
      <t>センタクシ</t>
    </rPh>
    <phoneticPr fontId="35"/>
  </si>
  <si>
    <t>知人もしくは家族経由で知った</t>
    <rPh sb="0" eb="2">
      <t>チジン</t>
    </rPh>
    <rPh sb="6" eb="8">
      <t>カゾク</t>
    </rPh>
    <rPh sb="8" eb="10">
      <t>ケイユ</t>
    </rPh>
    <rPh sb="11" eb="12">
      <t>シ</t>
    </rPh>
    <phoneticPr fontId="35"/>
  </si>
  <si>
    <t>このアンケートフォームは全て必須扱いとなります。</t>
    <rPh sb="12" eb="13">
      <t>スベ</t>
    </rPh>
    <rPh sb="14" eb="16">
      <t>ヒッス</t>
    </rPh>
    <rPh sb="16" eb="17">
      <t>アツカ</t>
    </rPh>
    <phoneticPr fontId="35"/>
  </si>
  <si>
    <t>下記のテンプレートが適用されます。</t>
    <phoneticPr fontId="35"/>
  </si>
  <si>
    <t>知らない</t>
    <rPh sb="0" eb="1">
      <t>ッタ</t>
    </rPh>
    <phoneticPr fontId="35"/>
  </si>
  <si>
    <t>その他</t>
    <phoneticPr fontId="35"/>
  </si>
  <si>
    <t>■性別</t>
    <rPh sb="1" eb="3">
      <t>セイベツ</t>
    </rPh>
    <phoneticPr fontId="35"/>
  </si>
  <si>
    <t>■地域</t>
    <rPh sb="1" eb="3">
      <t>チイキ</t>
    </rPh>
    <phoneticPr fontId="35"/>
  </si>
  <si>
    <t>設問1
(固定)</t>
    <rPh sb="0" eb="2">
      <t>セツモン</t>
    </rPh>
    <rPh sb="5" eb="7">
      <t>コテイ</t>
    </rPh>
    <phoneticPr fontId="35"/>
  </si>
  <si>
    <t>性別専用-プルダウン（単一選択）</t>
    <phoneticPr fontId="11"/>
  </si>
  <si>
    <t>回答1</t>
    <rPh sb="0" eb="2">
      <t>カイトウ</t>
    </rPh>
    <phoneticPr fontId="35"/>
  </si>
  <si>
    <t>右のテンプレートが適用されます</t>
    <rPh sb="0" eb="1">
      <t>ミギシタ</t>
    </rPh>
    <rPh sb="9" eb="11">
      <t>テキヨウ</t>
    </rPh>
    <phoneticPr fontId="35"/>
  </si>
  <si>
    <t>1：男性</t>
    <phoneticPr fontId="11"/>
  </si>
  <si>
    <t>1：北海道</t>
    <phoneticPr fontId="11"/>
  </si>
  <si>
    <t>25：滋賀県</t>
    <phoneticPr fontId="11"/>
  </si>
  <si>
    <t>性別を教えてください。</t>
    <rPh sb="0" eb="2">
      <t>セイベツ</t>
    </rPh>
    <rPh sb="3" eb="4">
      <t>オシ</t>
    </rPh>
    <phoneticPr fontId="35"/>
  </si>
  <si>
    <t>2：女性</t>
    <phoneticPr fontId="11"/>
  </si>
  <si>
    <t>2：青森県</t>
    <phoneticPr fontId="11"/>
  </si>
  <si>
    <t>26：京都府</t>
    <phoneticPr fontId="11"/>
  </si>
  <si>
    <t>3：その他</t>
    <phoneticPr fontId="35"/>
  </si>
  <si>
    <t>3：岩手県</t>
    <phoneticPr fontId="11"/>
  </si>
  <si>
    <t>27：大阪府</t>
    <phoneticPr fontId="11"/>
  </si>
  <si>
    <t>4：回答しない</t>
    <rPh sb="2" eb="4">
      <t>カイトウ</t>
    </rPh>
    <phoneticPr fontId="35"/>
  </si>
  <si>
    <t>4：宮城県</t>
    <phoneticPr fontId="11"/>
  </si>
  <si>
    <t>28：兵庫県</t>
    <phoneticPr fontId="11"/>
  </si>
  <si>
    <t>5：秋田県</t>
    <phoneticPr fontId="11"/>
  </si>
  <si>
    <t>29：奈良県</t>
    <phoneticPr fontId="11"/>
  </si>
  <si>
    <t>設問2
(固定)</t>
    <rPh sb="0" eb="2">
      <t>セツモン</t>
    </rPh>
    <rPh sb="5" eb="7">
      <t>コテイ</t>
    </rPh>
    <phoneticPr fontId="35"/>
  </si>
  <si>
    <t>回答2</t>
    <rPh sb="0" eb="2">
      <t>カイトウ</t>
    </rPh>
    <phoneticPr fontId="35"/>
  </si>
  <si>
    <t>6：山形県</t>
    <phoneticPr fontId="11"/>
  </si>
  <si>
    <t>30：和歌山県</t>
    <phoneticPr fontId="11"/>
  </si>
  <si>
    <t>年齢を教えてください。</t>
    <rPh sb="0" eb="2">
      <t>ネンレイ</t>
    </rPh>
    <rPh sb="3" eb="4">
      <t>オシ</t>
    </rPh>
    <phoneticPr fontId="35"/>
  </si>
  <si>
    <t>7：福島県</t>
    <phoneticPr fontId="11"/>
  </si>
  <si>
    <t>31：鳥取県</t>
    <phoneticPr fontId="11"/>
  </si>
  <si>
    <t>8：茨城県</t>
    <phoneticPr fontId="11"/>
  </si>
  <si>
    <t>32：島根県</t>
    <phoneticPr fontId="11"/>
  </si>
  <si>
    <t>　</t>
  </si>
  <si>
    <t>年齢の19歳以下を表示しない場合は、左のチェックボックスをチェックしてください。</t>
    <phoneticPr fontId="35"/>
  </si>
  <si>
    <t>■年齢</t>
    <rPh sb="1" eb="3">
      <t>ネンレイ</t>
    </rPh>
    <phoneticPr fontId="35"/>
  </si>
  <si>
    <t>9：栃木県</t>
    <phoneticPr fontId="11"/>
  </si>
  <si>
    <t>33：岡山県</t>
    <phoneticPr fontId="11"/>
  </si>
  <si>
    <t>[19歳以下を含む場合]</t>
    <rPh sb="0" eb="1">
      <t>サ</t>
    </rPh>
    <phoneticPr fontId="35"/>
  </si>
  <si>
    <t>10：群馬県</t>
    <phoneticPr fontId="11"/>
  </si>
  <si>
    <t>34：広島県</t>
    <phoneticPr fontId="11"/>
  </si>
  <si>
    <t>設問3
(固定)</t>
    <rPh sb="0" eb="2">
      <t>セツモン</t>
    </rPh>
    <rPh sb="5" eb="7">
      <t>コテイ</t>
    </rPh>
    <phoneticPr fontId="35"/>
  </si>
  <si>
    <t>住所専用-プルダウン（単一選択）</t>
    <phoneticPr fontId="11"/>
  </si>
  <si>
    <t>回答3</t>
    <rPh sb="0" eb="2">
      <t>カイトウ</t>
    </rPh>
    <phoneticPr fontId="35"/>
  </si>
  <si>
    <t>1：19歳以下</t>
    <phoneticPr fontId="11"/>
  </si>
  <si>
    <t>11：埼玉県</t>
    <phoneticPr fontId="11"/>
  </si>
  <si>
    <t>35：山口県</t>
    <phoneticPr fontId="11"/>
  </si>
  <si>
    <t>お住まいの地域を教えてください。</t>
  </si>
  <si>
    <t>2：20〜24歳</t>
    <phoneticPr fontId="11"/>
  </si>
  <si>
    <t>12：千葉県</t>
    <phoneticPr fontId="11"/>
  </si>
  <si>
    <t>36：徳島県</t>
    <phoneticPr fontId="11"/>
  </si>
  <si>
    <t>3：25〜29歳</t>
    <phoneticPr fontId="35"/>
  </si>
  <si>
    <t>13：東京都</t>
    <phoneticPr fontId="35"/>
  </si>
  <si>
    <t>37：香川県</t>
    <phoneticPr fontId="11"/>
  </si>
  <si>
    <t>4：30〜34歳</t>
    <phoneticPr fontId="11"/>
  </si>
  <si>
    <t>14：神奈川県</t>
    <phoneticPr fontId="11"/>
  </si>
  <si>
    <t>38：愛媛県</t>
    <phoneticPr fontId="11"/>
  </si>
  <si>
    <t>5：35〜39歳</t>
    <phoneticPr fontId="11"/>
  </si>
  <si>
    <t>15：新潟県</t>
    <phoneticPr fontId="11"/>
  </si>
  <si>
    <t>39：高知県</t>
    <phoneticPr fontId="11"/>
  </si>
  <si>
    <t>設問4</t>
    <rPh sb="0" eb="2">
      <t>セツモン</t>
    </rPh>
    <phoneticPr fontId="35"/>
  </si>
  <si>
    <t>-</t>
  </si>
  <si>
    <t>回答4</t>
    <rPh sb="0" eb="2">
      <t>カイトウ</t>
    </rPh>
    <phoneticPr fontId="35"/>
  </si>
  <si>
    <t>6：40〜44歳</t>
    <phoneticPr fontId="11"/>
  </si>
  <si>
    <t>16：富山県</t>
    <phoneticPr fontId="11"/>
  </si>
  <si>
    <t>40：福岡県</t>
    <phoneticPr fontId="11"/>
  </si>
  <si>
    <t>7：45〜49歳</t>
    <phoneticPr fontId="11"/>
  </si>
  <si>
    <t>17：石川県</t>
    <phoneticPr fontId="11"/>
  </si>
  <si>
    <t>41：佐賀県</t>
    <phoneticPr fontId="11"/>
  </si>
  <si>
    <t>8：50～54歳</t>
    <phoneticPr fontId="11"/>
  </si>
  <si>
    <t>18：福井県</t>
    <phoneticPr fontId="11"/>
  </si>
  <si>
    <t>42：長崎県</t>
    <phoneticPr fontId="11"/>
  </si>
  <si>
    <t>9：55～59歳</t>
    <rPh sb="7" eb="8">
      <t>サイ</t>
    </rPh>
    <phoneticPr fontId="11"/>
  </si>
  <si>
    <t>19：山梨県</t>
    <phoneticPr fontId="35"/>
  </si>
  <si>
    <t>43：熊本県</t>
    <phoneticPr fontId="35"/>
  </si>
  <si>
    <t>10：60～64歳</t>
    <rPh sb="8" eb="9">
      <t>サイ</t>
    </rPh>
    <phoneticPr fontId="11"/>
  </si>
  <si>
    <t>20：長野県</t>
    <phoneticPr fontId="11"/>
  </si>
  <si>
    <t>44：大分県</t>
    <phoneticPr fontId="11"/>
  </si>
  <si>
    <t>11：65～69歳</t>
    <rPh sb="8" eb="9">
      <t>サイ</t>
    </rPh>
    <phoneticPr fontId="11"/>
  </si>
  <si>
    <t>21：岐阜県</t>
    <phoneticPr fontId="11"/>
  </si>
  <si>
    <t>45：宮崎県</t>
    <phoneticPr fontId="11"/>
  </si>
  <si>
    <t>12：70～74歳</t>
    <rPh sb="8" eb="9">
      <t>サイ</t>
    </rPh>
    <phoneticPr fontId="11"/>
  </si>
  <si>
    <t>22：静岡県</t>
    <phoneticPr fontId="11"/>
  </si>
  <si>
    <t>46：鹿児島県</t>
    <phoneticPr fontId="11"/>
  </si>
  <si>
    <t>13：75～79歳</t>
    <rPh sb="8" eb="9">
      <t>サイ</t>
    </rPh>
    <phoneticPr fontId="11"/>
  </si>
  <si>
    <t>23：愛知県</t>
    <phoneticPr fontId="11"/>
  </si>
  <si>
    <t>47：沖縄県</t>
    <phoneticPr fontId="11"/>
  </si>
  <si>
    <t>14：80歳以上</t>
    <rPh sb="5" eb="8">
      <t>サイイジョウ</t>
    </rPh>
    <phoneticPr fontId="11"/>
  </si>
  <si>
    <t>24：三重県</t>
    <phoneticPr fontId="11"/>
  </si>
  <si>
    <t>[20歳以上対象の場合]</t>
    <rPh sb="0" eb="1">
      <t>サ</t>
    </rPh>
    <phoneticPr fontId="35"/>
  </si>
  <si>
    <t>1：20〜24歳</t>
    <phoneticPr fontId="35"/>
  </si>
  <si>
    <t>2：25〜29歳</t>
    <phoneticPr fontId="35"/>
  </si>
  <si>
    <t>3：30〜34歳</t>
    <phoneticPr fontId="35"/>
  </si>
  <si>
    <t>4：35〜39歳</t>
    <phoneticPr fontId="35"/>
  </si>
  <si>
    <t>設問5</t>
    <rPh sb="0" eb="2">
      <t>セツモン</t>
    </rPh>
    <phoneticPr fontId="35"/>
  </si>
  <si>
    <t>回答5</t>
    <rPh sb="0" eb="2">
      <t>カイトウ</t>
    </rPh>
    <phoneticPr fontId="35"/>
  </si>
  <si>
    <t>5：40〜44歳</t>
    <phoneticPr fontId="35"/>
  </si>
  <si>
    <t>6：45〜49歳</t>
    <phoneticPr fontId="35"/>
  </si>
  <si>
    <t>7：50～54歳</t>
    <phoneticPr fontId="11"/>
  </si>
  <si>
    <t>8：55～59歳</t>
    <rPh sb="7" eb="8">
      <t>サイ</t>
    </rPh>
    <phoneticPr fontId="11"/>
  </si>
  <si>
    <t>9：60～64歳</t>
    <rPh sb="7" eb="8">
      <t>サイ</t>
    </rPh>
    <phoneticPr fontId="11"/>
  </si>
  <si>
    <t>10：65～69歳</t>
    <rPh sb="8" eb="9">
      <t>サイ</t>
    </rPh>
    <phoneticPr fontId="11"/>
  </si>
  <si>
    <t>11：70～74歳</t>
    <rPh sb="8" eb="9">
      <t>サイ</t>
    </rPh>
    <phoneticPr fontId="11"/>
  </si>
  <si>
    <t>12：75～79歳</t>
    <rPh sb="8" eb="9">
      <t>サイ</t>
    </rPh>
    <phoneticPr fontId="11"/>
  </si>
  <si>
    <t>13：80歳以上</t>
    <rPh sb="5" eb="8">
      <t>サイイジョウ</t>
    </rPh>
    <phoneticPr fontId="11"/>
  </si>
  <si>
    <t>設問6</t>
    <rPh sb="0" eb="2">
      <t>セツモン</t>
    </rPh>
    <phoneticPr fontId="35"/>
  </si>
  <si>
    <t>回答6</t>
    <rPh sb="0" eb="2">
      <t>カイトウ</t>
    </rPh>
    <phoneticPr fontId="35"/>
  </si>
  <si>
    <t>設問7</t>
    <rPh sb="0" eb="2">
      <t>セツモン</t>
    </rPh>
    <phoneticPr fontId="35"/>
  </si>
  <si>
    <t>回答7</t>
    <rPh sb="0" eb="2">
      <t>カイトウ</t>
    </rPh>
    <phoneticPr fontId="35"/>
  </si>
  <si>
    <t>設問8</t>
    <rPh sb="0" eb="2">
      <t>セツモン</t>
    </rPh>
    <phoneticPr fontId="35"/>
  </si>
  <si>
    <t>回答8</t>
    <rPh sb="0" eb="2">
      <t>カイトウ</t>
    </rPh>
    <phoneticPr fontId="35"/>
  </si>
  <si>
    <t>LINEで応募 公式アカウント メッセージ配信 入稿シート</t>
    <rPh sb="0" eb="2">
      <t>ニュウコ</t>
    </rPh>
    <rPh sb="1" eb="3">
      <t>オウボ</t>
    </rPh>
    <rPh sb="5" eb="7">
      <t>オウボ</t>
    </rPh>
    <phoneticPr fontId="11"/>
  </si>
  <si>
    <t>No</t>
    <phoneticPr fontId="11"/>
  </si>
  <si>
    <t>文字制限</t>
    <rPh sb="0" eb="2">
      <t>モジ</t>
    </rPh>
    <rPh sb="2" eb="4">
      <t>セイゲン</t>
    </rPh>
    <phoneticPr fontId="11"/>
  </si>
  <si>
    <t>画像</t>
    <rPh sb="0" eb="2">
      <t>ガゾウ</t>
    </rPh>
    <phoneticPr fontId="11"/>
  </si>
  <si>
    <t>1_spoa_商品名_v1.png
もしくは
1_spoa_商品名_v1.jpg</t>
    <rPh sb="0" eb="13">
      <t>メイキニュウ</t>
    </rPh>
    <phoneticPr fontId="11"/>
  </si>
  <si>
    <t>-</t>
    <phoneticPr fontId="11"/>
  </si>
  <si>
    <t>メッセージタイトル</t>
    <phoneticPr fontId="11"/>
  </si>
  <si>
    <t>例：○○企業名○○景品名○○をプレゼント♪</t>
    <rPh sb="0" eb="1">
      <t>ケ</t>
    </rPh>
    <phoneticPr fontId="11"/>
  </si>
  <si>
    <t>遷移先URL</t>
    <phoneticPr fontId="11"/>
  </si>
  <si>
    <t>不要</t>
    <rPh sb="0" eb="2">
      <t>フヨ</t>
    </rPh>
    <phoneticPr fontId="11"/>
  </si>
  <si>
    <t>‐</t>
    <phoneticPr fontId="11"/>
  </si>
  <si>
    <t>配信日時</t>
    <rPh sb="0" eb="1">
      <t>ハイシn</t>
    </rPh>
    <rPh sb="3" eb="4">
      <t>ジ</t>
    </rPh>
    <phoneticPr fontId="11"/>
  </si>
  <si>
    <t>1_icon_商品名_v1.png
もしくは
1_icon_商品名_v1.jpg</t>
    <rPh sb="0" eb="13">
      <t>メイキニュウ</t>
    </rPh>
    <phoneticPr fontId="11"/>
  </si>
  <si>
    <t>企業名 or 商品名
or サービス名</t>
    <rPh sb="0" eb="2">
      <t>キギョウメイ</t>
    </rPh>
    <rPh sb="18" eb="19">
      <t>メイ</t>
    </rPh>
    <phoneticPr fontId="11"/>
  </si>
  <si>
    <t>・14文字以上の場合、機種やユーザー設定依存により切れてしまう可能性があります
・半角、全角、スぺースすべて１文字としてカウント</t>
    <rPh sb="3" eb="5">
      <t>モジ</t>
    </rPh>
    <rPh sb="5" eb="7">
      <t>イジョウ</t>
    </rPh>
    <rPh sb="8" eb="10">
      <t>バアイ</t>
    </rPh>
    <rPh sb="31" eb="34">
      <t>カノウセイ</t>
    </rPh>
    <rPh sb="41" eb="43">
      <t>ハンカク</t>
    </rPh>
    <rPh sb="44" eb="46">
      <t>ゼンカク</t>
    </rPh>
    <rPh sb="55" eb="57">
      <t>モジ</t>
    </rPh>
    <phoneticPr fontId="26"/>
  </si>
  <si>
    <t>キャンペーン説明</t>
  </si>
  <si>
    <t>景品種類</t>
    <rPh sb="0" eb="2">
      <t>ケイヒン</t>
    </rPh>
    <rPh sb="2" eb="4">
      <t>シュルイ</t>
    </rPh>
    <phoneticPr fontId="11"/>
  </si>
  <si>
    <t>キャンペーンにおいてユーザーに付与する景品の種類を選択してください</t>
    <rPh sb="15" eb="17">
      <t>フヨ</t>
    </rPh>
    <rPh sb="19" eb="21">
      <t>ケイヒン</t>
    </rPh>
    <rPh sb="22" eb="24">
      <t>シュルイ</t>
    </rPh>
    <rPh sb="25" eb="27">
      <t>センタク</t>
    </rPh>
    <phoneticPr fontId="11"/>
  </si>
  <si>
    <r>
      <t xml:space="preserve">獲得景品の正式名称を記載してください
</t>
    </r>
    <r>
      <rPr>
        <sz val="8"/>
        <color theme="1"/>
        <rFont val="メイリオ"/>
        <family val="3"/>
        <charset val="128"/>
      </rPr>
      <t>（複数ある場合は1点のみ記載し末尾に「ほか」と記載ください　例：LY洗剤ほか）</t>
    </r>
    <r>
      <rPr>
        <sz val="9"/>
        <color theme="1"/>
        <rFont val="メイリオ"/>
        <family val="3"/>
        <charset val="128"/>
      </rPr>
      <t xml:space="preserve">
*giftアイコンが表示されます</t>
    </r>
    <rPh sb="20" eb="22">
      <t>フクスウ</t>
    </rPh>
    <rPh sb="24" eb="26">
      <t>バアイ</t>
    </rPh>
    <rPh sb="28" eb="29">
      <t>テン</t>
    </rPh>
    <rPh sb="31" eb="33">
      <t>キサイ</t>
    </rPh>
    <rPh sb="34" eb="36">
      <t>マツビ</t>
    </rPh>
    <rPh sb="42" eb="44">
      <t>キサイ</t>
    </rPh>
    <rPh sb="49" eb="50">
      <t>レイ</t>
    </rPh>
    <rPh sb="53" eb="55">
      <t>センザイ</t>
    </rPh>
    <phoneticPr fontId="11"/>
  </si>
  <si>
    <t>遷移先URL</t>
    <rPh sb="0" eb="2">
      <t>センイ</t>
    </rPh>
    <rPh sb="2" eb="3">
      <t>サキ</t>
    </rPh>
    <phoneticPr fontId="11"/>
  </si>
  <si>
    <t>掲載期間</t>
    <rPh sb="0" eb="2">
      <t>ケイサイ</t>
    </rPh>
    <rPh sb="2" eb="4">
      <t>キカン</t>
    </rPh>
    <phoneticPr fontId="11"/>
  </si>
  <si>
    <t>YYYY/MM/DD 11:00 ～ YYYY/MM/DD 23:59</t>
    <phoneticPr fontId="11"/>
  </si>
  <si>
    <t>株式会社●●●●</t>
    <rPh sb="0" eb="4">
      <t>カブシキガイシャ</t>
    </rPh>
    <phoneticPr fontId="11"/>
  </si>
  <si>
    <t>LINE Sales Promotion Manager
登録メールアドレス</t>
    <phoneticPr fontId="11"/>
  </si>
  <si>
    <t>配信希望日</t>
    <rPh sb="0" eb="2">
      <t>ハイシン</t>
    </rPh>
    <rPh sb="2" eb="4">
      <t>キボウ</t>
    </rPh>
    <phoneticPr fontId="11"/>
  </si>
  <si>
    <t>配信希望時間</t>
    <rPh sb="0" eb="2">
      <t>キボ</t>
    </rPh>
    <phoneticPr fontId="11"/>
  </si>
  <si>
    <t>通数</t>
    <rPh sb="0" eb="2">
      <t>ツウス</t>
    </rPh>
    <phoneticPr fontId="11"/>
  </si>
  <si>
    <t>自社OA配信、LINE広告配信を予定している場合、下記記入をお願いいたします。</t>
    <phoneticPr fontId="11"/>
  </si>
  <si>
    <t>■キャンペーンURL</t>
  </si>
  <si>
    <t>Campaign Code</t>
    <phoneticPr fontId="48"/>
  </si>
  <si>
    <t>240101XXXX</t>
    <phoneticPr fontId="11"/>
  </si>
  <si>
    <t>■対応表</t>
    <rPh sb="0" eb="1">
      <t>モト</t>
    </rPh>
    <phoneticPr fontId="12"/>
  </si>
  <si>
    <t>https://liff.line.me/1564661729-OwVgvrr1/campaign/</t>
    <phoneticPr fontId="11"/>
  </si>
  <si>
    <t>カテゴリ</t>
  </si>
  <si>
    <t>campaign</t>
  </si>
  <si>
    <t>source</t>
    <phoneticPr fontId="48"/>
  </si>
  <si>
    <t>medium</t>
    <phoneticPr fontId="48"/>
  </si>
  <si>
    <t>URL</t>
    <phoneticPr fontId="48"/>
  </si>
  <si>
    <t>campaign</t>
    <phoneticPr fontId="48"/>
  </si>
  <si>
    <t>生成URL</t>
    <rPh sb="0" eb="1">
      <t>レイ</t>
    </rPh>
    <phoneticPr fontId="11"/>
  </si>
  <si>
    <t>オウンドメディア</t>
  </si>
  <si>
    <t>告知NG</t>
    <rPh sb="0" eb="2">
      <t>コクチ</t>
    </rPh>
    <phoneticPr fontId="11"/>
  </si>
  <si>
    <t>?utm_source=</t>
  </si>
  <si>
    <t>&amp;utm_medium=</t>
  </si>
  <si>
    <t>公式アカウント</t>
    <rPh sb="0" eb="2">
      <t>コウシキ</t>
    </rPh>
    <phoneticPr fontId="12"/>
  </si>
  <si>
    <t>リッチメッセージ</t>
  </si>
  <si>
    <t>-</t>
    <phoneticPr fontId="48"/>
  </si>
  <si>
    <t>リッチメニュー</t>
  </si>
  <si>
    <t>VOOM投稿</t>
    <rPh sb="4" eb="6">
      <t>トウコウ</t>
    </rPh>
    <phoneticPr fontId="11"/>
  </si>
  <si>
    <t>voom</t>
    <phoneticPr fontId="11"/>
  </si>
  <si>
    <t>その他（LINE 広告メニュー）</t>
    <phoneticPr fontId="11"/>
  </si>
  <si>
    <t>LINE NEWS</t>
    <phoneticPr fontId="11"/>
  </si>
  <si>
    <t>news</t>
    <phoneticPr fontId="11"/>
  </si>
  <si>
    <t>pointad</t>
    <phoneticPr fontId="11"/>
  </si>
  <si>
    <t>※上記組み合わせのほかに、mediumに1~15の数字を設定いただくことが可能です</t>
    <rPh sb="0" eb="1">
      <t>ジョウキ</t>
    </rPh>
    <phoneticPr fontId="12"/>
  </si>
  <si>
    <t>▼以下は固定(設定不要)</t>
    <rPh sb="1" eb="3">
      <t>イカ</t>
    </rPh>
    <rPh sb="4" eb="6">
      <t>コテイ</t>
    </rPh>
    <rPh sb="7" eb="9">
      <t>セッテイ</t>
    </rPh>
    <rPh sb="9" eb="11">
      <t>フヨウ</t>
    </rPh>
    <phoneticPr fontId="48"/>
  </si>
  <si>
    <t>LINEで応募 公式アカウント</t>
    <rPh sb="5" eb="7">
      <t>オウボ</t>
    </rPh>
    <phoneticPr fontId="12"/>
  </si>
  <si>
    <t>リッチメッセージ(1通目)</t>
    <rPh sb="10" eb="12">
      <t>ツウメ</t>
    </rPh>
    <phoneticPr fontId="11"/>
  </si>
  <si>
    <t>sp</t>
  </si>
  <si>
    <t>richmessage1</t>
  </si>
  <si>
    <t>リッチメッセージ(2通目）</t>
    <rPh sb="10" eb="12">
      <t>ツウメ</t>
    </rPh>
    <phoneticPr fontId="11"/>
  </si>
  <si>
    <t>richmessage2</t>
    <phoneticPr fontId="11"/>
  </si>
  <si>
    <t>LINEポイントクラブ　</t>
    <phoneticPr fontId="12"/>
  </si>
  <si>
    <t>特集セクション</t>
    <rPh sb="0" eb="2">
      <t>トクシュウ</t>
    </rPh>
    <phoneticPr fontId="12"/>
  </si>
  <si>
    <t>oubo</t>
  </si>
  <si>
    <t>開催中キャンペーン一覧</t>
    <rPh sb="0" eb="3">
      <t>カイサイチュウ</t>
    </rPh>
    <rPh sb="9" eb="11">
      <t>イチラン</t>
    </rPh>
    <phoneticPr fontId="11"/>
  </si>
  <si>
    <t>リストページ</t>
    <phoneticPr fontId="11"/>
  </si>
  <si>
    <t>line</t>
    <phoneticPr fontId="11"/>
  </si>
  <si>
    <t>social</t>
    <phoneticPr fontId="11"/>
  </si>
  <si>
    <t>enterable</t>
    <phoneticPr fontId="11"/>
  </si>
  <si>
    <t>キャンペーンページ</t>
    <phoneticPr fontId="11"/>
  </si>
  <si>
    <t>シェアリンク</t>
    <phoneticPr fontId="48"/>
  </si>
  <si>
    <t>line</t>
    <phoneticPr fontId="48"/>
  </si>
  <si>
    <t xml:space="preserve">	social</t>
    <phoneticPr fontId="48"/>
  </si>
  <si>
    <t>oubo_share_link</t>
  </si>
  <si>
    <t>ウォレット</t>
    <phoneticPr fontId="11"/>
  </si>
  <si>
    <t>応募可能なキャンペーン</t>
    <phoneticPr fontId="48"/>
  </si>
  <si>
    <t>walletcp</t>
    <phoneticPr fontId="11"/>
  </si>
  <si>
    <t>&amp;utm_campaign=</t>
    <phoneticPr fontId="48"/>
  </si>
  <si>
    <t>line</t>
  </si>
  <si>
    <t xml:space="preserve">	social</t>
  </si>
  <si>
    <t>oubo_share_link</t>
    <phoneticPr fontId="48"/>
  </si>
  <si>
    <t>walletcp</t>
    <phoneticPr fontId="48"/>
  </si>
  <si>
    <t>LINEポイントクラブ入稿素材ガイドライン</t>
    <rPh sb="11" eb="13">
      <t>ニュウコウ</t>
    </rPh>
    <rPh sb="13" eb="15">
      <t>ソザイ</t>
    </rPh>
    <phoneticPr fontId="11"/>
  </si>
  <si>
    <t>目次</t>
    <rPh sb="0" eb="2">
      <t>モクジ</t>
    </rPh>
    <phoneticPr fontId="11"/>
  </si>
  <si>
    <t>１．抽選訴求について</t>
    <phoneticPr fontId="11"/>
  </si>
  <si>
    <t>２．アプリケーションの訴求について</t>
    <phoneticPr fontId="11"/>
  </si>
  <si>
    <t>３．記号の使用について</t>
    <phoneticPr fontId="11"/>
  </si>
  <si>
    <t>４．ポイント表記について</t>
    <phoneticPr fontId="11"/>
  </si>
  <si>
    <t>５．P、Lのコイン画像について</t>
    <phoneticPr fontId="11"/>
  </si>
  <si>
    <t>６．LINEサービス名称について</t>
    <phoneticPr fontId="11"/>
  </si>
  <si>
    <t>７．各LINEサービスのロゴについて</t>
    <phoneticPr fontId="11"/>
  </si>
  <si>
    <t>８．最高・最大等の表現について</t>
    <phoneticPr fontId="11"/>
  </si>
  <si>
    <t>９．その他</t>
    <phoneticPr fontId="11"/>
  </si>
  <si>
    <t>•「くじ」「ロト」などギャンブル性のある訴求はNGです。</t>
    <phoneticPr fontId="11"/>
  </si>
  <si>
    <r>
      <t>•クリエイティブ内における</t>
    </r>
    <r>
      <rPr>
        <sz val="11"/>
        <color rgb="FFFF0000"/>
        <rFont val="Meiryo UI"/>
        <family val="3"/>
        <charset val="128"/>
      </rPr>
      <t>App StoreやGoogle Playバッジの掲載は禁止</t>
    </r>
    <r>
      <rPr>
        <sz val="11"/>
        <color theme="1"/>
        <rFont val="Meiryo UI"/>
        <family val="3"/>
        <charset val="128"/>
      </rPr>
      <t>となります。</t>
    </r>
    <phoneticPr fontId="11"/>
  </si>
  <si>
    <t>•アプリケーション以外の商材訴求やLINEポイント関連の表現は不可となります。</t>
    <phoneticPr fontId="11"/>
  </si>
  <si>
    <r>
      <t>•クリエイティブやテキスト内での</t>
    </r>
    <r>
      <rPr>
        <sz val="11"/>
        <color rgb="FFFF0000"/>
        <rFont val="Meiryo UI"/>
        <family val="3"/>
        <charset val="128"/>
      </rPr>
      <t>「ダウンロード」や「インストール」の文言利用は禁止</t>
    </r>
    <r>
      <rPr>
        <sz val="11"/>
        <color theme="1"/>
        <rFont val="Meiryo UI"/>
        <family val="3"/>
        <charset val="128"/>
      </rPr>
      <t>いたします。</t>
    </r>
    <phoneticPr fontId="11"/>
  </si>
  <si>
    <t>　不可例：「今すぐダウンロードしよう！」「インストールして遊ぼう！」</t>
    <phoneticPr fontId="11"/>
  </si>
  <si>
    <t>　可能例：「今すぐ遊ぼう！」「プレイしよう！」</t>
    <phoneticPr fontId="11"/>
  </si>
  <si>
    <t>　※動画内の短時間(約1秒)での表現、「100万ダウンロード突破！」などの事実記載における利用は可となります。</t>
    <phoneticPr fontId="11"/>
  </si>
  <si>
    <r>
      <t>•アプリケーション商材では</t>
    </r>
    <r>
      <rPr>
        <sz val="11"/>
        <color rgb="FFFF0000"/>
        <rFont val="Meiryo UI"/>
        <family val="3"/>
        <charset val="128"/>
      </rPr>
      <t>「事前登録」や「事前予約」の文言利用は禁止</t>
    </r>
    <r>
      <rPr>
        <sz val="11"/>
        <color theme="1"/>
        <rFont val="Meiryo UI"/>
        <family val="3"/>
        <charset val="128"/>
      </rPr>
      <t>いたします。</t>
    </r>
    <phoneticPr fontId="11"/>
  </si>
  <si>
    <t>　※事前登録の文言を利用しないLINE公式アカウントの友だち登録、Xのフォローを促す訴求は可となります。</t>
    <phoneticPr fontId="11"/>
  </si>
  <si>
    <t>　不可例：「友だち追加で事前登録受付中！」「事前予約してアイテムをゲットしよう！」</t>
    <phoneticPr fontId="11"/>
  </si>
  <si>
    <t>　可能例：「○月中旬リリース予定！乞うご期待！」</t>
    <phoneticPr fontId="11"/>
  </si>
  <si>
    <t>以下の記号が使用可能です。</t>
  </si>
  <si>
    <t>原稿内にて「ポイント(point)」の表記を行う場合、LINEポイントとの混合を避けるため、</t>
    <phoneticPr fontId="11"/>
  </si>
  <si>
    <r>
      <t>必ず○○ポイント(point)やポイント△△ 等「ポイント(point)」の</t>
    </r>
    <r>
      <rPr>
        <sz val="11"/>
        <color rgb="FFFF0000"/>
        <rFont val="Meiryo UI"/>
        <family val="3"/>
        <charset val="128"/>
      </rPr>
      <t>前後にサービス独自の名称を付けてください。</t>
    </r>
    <phoneticPr fontId="11"/>
  </si>
  <si>
    <t>不可例：100ポイントプレゼント</t>
    <phoneticPr fontId="11"/>
  </si>
  <si>
    <t>可能例</t>
  </si>
  <si>
    <t>　　・100△□ポイントプレゼント</t>
  </si>
  <si>
    <t>　　・○×100ポイントが貰える！</t>
  </si>
  <si>
    <t>　　・○×サービスの100ポイントが貰える！</t>
  </si>
  <si>
    <t>ただし、動画内でのみ短時間の表記や、LINE ポイントと誤認の可能性が低い場合は表記可能です。</t>
  </si>
  <si>
    <t>クリエイティブ内にてLINEポイントおよび、LINEコインとの混同を防ぐため、P、Lのマークが記載されたコイン画像等の使用は禁止いたします。</t>
    <phoneticPr fontId="11"/>
  </si>
  <si>
    <t>P、L以外の文字が記載されたコインは使用可能です。</t>
  </si>
  <si>
    <t>動画内ではLINEコイン、LINEポイント等と誤認が起こる表現でなければ使用可能です。</t>
  </si>
  <si>
    <t>なお、LINEポイントのロゴを利用される場合は下記ガイドラインを遵守の上ご利用ください。</t>
    <rPh sb="23" eb="25">
      <t>カキ</t>
    </rPh>
    <phoneticPr fontId="11"/>
  </si>
  <si>
    <t>ロゴガイドライン</t>
  </si>
  <si>
    <t>６．LINEサービス名称について</t>
    <rPh sb="10" eb="12">
      <t>メイショウ</t>
    </rPh>
    <phoneticPr fontId="11"/>
  </si>
  <si>
    <r>
      <t>クリエイティブ、LPやテキストに表記する</t>
    </r>
    <r>
      <rPr>
        <sz val="11"/>
        <color rgb="FFFF0000"/>
        <rFont val="Meiryo UI"/>
        <family val="3"/>
        <charset val="128"/>
      </rPr>
      <t>LINEサービスは正式名称</t>
    </r>
    <r>
      <rPr>
        <sz val="11"/>
        <color theme="1"/>
        <rFont val="Meiryo UI"/>
        <family val="3"/>
        <charset val="128"/>
      </rPr>
      <t>で記載ください。</t>
    </r>
    <rPh sb="16" eb="18">
      <t>ヒョウキ</t>
    </rPh>
    <rPh sb="29" eb="31">
      <t>セイシキ</t>
    </rPh>
    <rPh sb="31" eb="33">
      <t>メイショウ</t>
    </rPh>
    <rPh sb="34" eb="36">
      <t>キサイ</t>
    </rPh>
    <phoneticPr fontId="11"/>
  </si>
  <si>
    <t>LINEサービスについて</t>
  </si>
  <si>
    <t>７．各LINEサービスのロゴについて</t>
    <rPh sb="2" eb="3">
      <t>カク</t>
    </rPh>
    <phoneticPr fontId="11"/>
  </si>
  <si>
    <t>各LINEサービス表記される場合は下記ガイドラインを遵守の上ご利用ください。</t>
    <rPh sb="0" eb="1">
      <t>カク</t>
    </rPh>
    <rPh sb="9" eb="11">
      <t>ヒョウキ</t>
    </rPh>
    <rPh sb="14" eb="16">
      <t>バアイ</t>
    </rPh>
    <rPh sb="17" eb="19">
      <t>カキ</t>
    </rPh>
    <phoneticPr fontId="11"/>
  </si>
  <si>
    <t>広告・販促・告知物におけるLINE関連素材使用についてのガイドライン</t>
  </si>
  <si>
    <t>表示している同面にてデータの出展元調査機関名および調査年が明記され、正確な引用が行なわれていることが必須となります。</t>
  </si>
  <si>
    <t>９．その他</t>
    <rPh sb="4" eb="5">
      <t>ホカ</t>
    </rPh>
    <phoneticPr fontId="11"/>
  </si>
  <si>
    <t>以下記載のパターンは全て禁止となります。</t>
  </si>
  <si>
    <t xml:space="preserve"> ※そのほか法令遵守およびユーザー保護を目的とし、修正をお願いする場合がございます。</t>
    <phoneticPr fontId="11"/>
  </si>
  <si>
    <t>•動画や画像にてタップを誘導するようなボタンの表現</t>
  </si>
  <si>
    <t>•肌の露出度が高い人物</t>
  </si>
  <si>
    <t>•訴求商材以外の過度な表現</t>
    <phoneticPr fontId="11"/>
  </si>
  <si>
    <t>・キャンペーンのデザイン・設定項目の入稿をお願いいたします。また、ファイル形式の指定があるものは別途ご入稿お願いいたします。</t>
    <phoneticPr fontId="11"/>
  </si>
  <si>
    <t>・記入箇所は「遷移イメージ」タブをご確認ください。※画像はあくまでイメージです</t>
    <rPh sb="1" eb="5">
      <t>キニュウカショ</t>
    </rPh>
    <rPh sb="7" eb="9">
      <t>センイ</t>
    </rPh>
    <rPh sb="18" eb="20">
      <t>カクニン</t>
    </rPh>
    <phoneticPr fontId="11"/>
  </si>
  <si>
    <t>・画像のサイズや容量、形式が違うものは入稿できませんので、規定通りにご入稿お願いします</t>
    <phoneticPr fontId="11"/>
  </si>
  <si>
    <t>注意事項</t>
    <rPh sb="0" eb="4">
      <t>チュウイジコウ</t>
    </rPh>
    <phoneticPr fontId="11"/>
  </si>
  <si>
    <t>遷移図No.</t>
    <rPh sb="0" eb="2">
      <t>センイ</t>
    </rPh>
    <rPh sb="2" eb="3">
      <t>ズ</t>
    </rPh>
    <phoneticPr fontId="48"/>
  </si>
  <si>
    <t>入力要否</t>
    <phoneticPr fontId="11"/>
  </si>
  <si>
    <t>入力欄</t>
    <rPh sb="0" eb="2">
      <t>ニュウリョク</t>
    </rPh>
    <rPh sb="2" eb="3">
      <t>ラン</t>
    </rPh>
    <phoneticPr fontId="11"/>
  </si>
  <si>
    <t>check</t>
  </si>
  <si>
    <t>事務局利用欄</t>
    <rPh sb="0" eb="6">
      <t>ジムキョクリヨウラン</t>
    </rPh>
    <phoneticPr fontId="11"/>
  </si>
  <si>
    <t>入稿情報</t>
    <rPh sb="0" eb="2">
      <t>ニュウコウ</t>
    </rPh>
    <rPh sb="2" eb="4">
      <t>ジョウホウ</t>
    </rPh>
    <phoneticPr fontId="48"/>
  </si>
  <si>
    <t>入力順</t>
    <rPh sb="0" eb="3">
      <t>ニュウリョクジュン</t>
    </rPh>
    <phoneticPr fontId="11"/>
  </si>
  <si>
    <t xml:space="preserve">キャンペーンタイトル(全ページ共通) </t>
    <phoneticPr fontId="11"/>
  </si>
  <si>
    <t>・20文字以内(全角・半角問わず）
・末尾に「キャンペーン」を記載することを推奨</t>
    <rPh sb="19" eb="21">
      <t>マツビ</t>
    </rPh>
    <rPh sb="31" eb="33">
      <t>キサイ</t>
    </rPh>
    <rPh sb="38" eb="40">
      <t>スイショウ</t>
    </rPh>
    <phoneticPr fontId="11"/>
  </si>
  <si>
    <t>○○○○○キャンペーン</t>
    <phoneticPr fontId="11"/>
  </si>
  <si>
    <t>キャンペーン一覧掲載画像</t>
    <phoneticPr fontId="11"/>
  </si>
  <si>
    <t>・再入稿の際はv2、v3…と数字を更新してください。</t>
    <rPh sb="1" eb="2">
      <t>サイ</t>
    </rPh>
    <rPh sb="2" eb="4">
      <t>ニュウコウ</t>
    </rPh>
    <rPh sb="5" eb="6">
      <t>サイ</t>
    </rPh>
    <rPh sb="14" eb="16">
      <t>スウジ</t>
    </rPh>
    <rPh sb="17" eb="19">
      <t>コウシン</t>
    </rPh>
    <phoneticPr fontId="54"/>
  </si>
  <si>
    <t>ー</t>
    <phoneticPr fontId="11"/>
  </si>
  <si>
    <t>カバー画像</t>
    <phoneticPr fontId="11"/>
  </si>
  <si>
    <t>・再入稿の際はv2、v3…と数字を更新してください。
・LPないに本キャンペーンいがいの訴求をすることはNGです。</t>
    <rPh sb="33" eb="34">
      <t>ホン</t>
    </rPh>
    <rPh sb="44" eb="46">
      <t>ソキュウ</t>
    </rPh>
    <phoneticPr fontId="11"/>
  </si>
  <si>
    <t>※白(#FFFFFF)指定は不可。また、視認性が悪くなるため淡色も避けてください
仕様：Webカラーコード(16進数)</t>
    <phoneticPr fontId="11"/>
  </si>
  <si>
    <t>000000</t>
    <phoneticPr fontId="11"/>
  </si>
  <si>
    <t>年齢確認</t>
    <phoneticPr fontId="11"/>
  </si>
  <si>
    <t>有／無</t>
    <phoneticPr fontId="11"/>
  </si>
  <si>
    <t>6_ogp_商品名_v1.png</t>
    <phoneticPr fontId="11"/>
  </si>
  <si>
    <t>インセンティブ情報</t>
    <rPh sb="7" eb="9">
      <t>ジョウホウ</t>
    </rPh>
    <phoneticPr fontId="48"/>
  </si>
  <si>
    <t>不要</t>
    <rPh sb="0" eb="2">
      <t>フヨウ</t>
    </rPh>
    <phoneticPr fontId="11"/>
  </si>
  <si>
    <t>・再入稿の際はv2、v3…と数字を更新してください。</t>
    <phoneticPr fontId="11"/>
  </si>
  <si>
    <t>キャンペーン詳細</t>
    <rPh sb="6" eb="8">
      <t>ショウサイ</t>
    </rPh>
    <phoneticPr fontId="48"/>
  </si>
  <si>
    <t>広告主様名(主催)</t>
    <phoneticPr fontId="11"/>
  </si>
  <si>
    <t>公式アカウント名</t>
  </si>
  <si>
    <t>応募期間（開始日）</t>
    <rPh sb="5" eb="8">
      <t>カイシビ</t>
    </rPh>
    <phoneticPr fontId="11"/>
  </si>
  <si>
    <t>応募期間（終了日）</t>
    <rPh sb="5" eb="8">
      <t>シュウリョウビ</t>
    </rPh>
    <phoneticPr fontId="11"/>
  </si>
  <si>
    <t>問い合わせ先</t>
    <rPh sb="0" eb="1">
      <t>ト</t>
    </rPh>
    <rPh sb="2" eb="3">
      <t>ア</t>
    </rPh>
    <rPh sb="5" eb="6">
      <t>サキ</t>
    </rPh>
    <phoneticPr fontId="35"/>
  </si>
  <si>
    <t>「問い合わせ先」は電話番号(受付時間)もしくはメールアドレス/問い合わせフォームURLいずれかを記載ください。</t>
    <rPh sb="1" eb="2">
      <t>ト</t>
    </rPh>
    <rPh sb="3" eb="4">
      <t>ア</t>
    </rPh>
    <rPh sb="6" eb="7">
      <t>サキ</t>
    </rPh>
    <phoneticPr fontId="11"/>
  </si>
  <si>
    <t>サンプル社 キャンペーン事務局</t>
    <rPh sb="4" eb="5">
      <t>シャ</t>
    </rPh>
    <rPh sb="12" eb="15">
      <t>ジムキョク</t>
    </rPh>
    <phoneticPr fontId="35"/>
  </si>
  <si>
    <t>電話番号</t>
    <rPh sb="0" eb="2">
      <t>デンワ</t>
    </rPh>
    <rPh sb="2" eb="4">
      <t>バンゴウ</t>
    </rPh>
    <phoneticPr fontId="35"/>
  </si>
  <si>
    <t>03-××××-××××</t>
  </si>
  <si>
    <t>受付時間</t>
    <rPh sb="0" eb="2">
      <t>ウケツケ</t>
    </rPh>
    <rPh sb="2" eb="4">
      <t>ジカン</t>
    </rPh>
    <phoneticPr fontId="35"/>
  </si>
  <si>
    <t>10：00～18：00（土・日・祝祭日を除く）</t>
  </si>
  <si>
    <t>メールアドレス/問い合わせフォームURL</t>
    <rPh sb="8" eb="9">
      <t>ト</t>
    </rPh>
    <rPh sb="10" eb="11">
      <t>ア</t>
    </rPh>
    <phoneticPr fontId="35"/>
  </si>
  <si>
    <t>sample●●●@linecorp.jp</t>
  </si>
  <si>
    <t>その他</t>
    <rPh sb="2" eb="3">
      <t>タ</t>
    </rPh>
    <phoneticPr fontId="35"/>
  </si>
  <si>
    <t>友だち追加　LINE公式アカウント</t>
    <phoneticPr fontId="48"/>
  </si>
  <si>
    <t>ベーシックID/プレミアムID 入力欄</t>
    <phoneticPr fontId="11"/>
  </si>
  <si>
    <t>・APIが実装されている公式アカウントのみご利用いただけます。
・友だち追加対象アカウントは、キャンペーン主催の公式アカウント1つのみとなります。
・ベーシックIDもしくはプレミアムIDいずれかを記載してください</t>
    <phoneticPr fontId="11"/>
  </si>
  <si>
    <t>@</t>
    <phoneticPr fontId="11"/>
  </si>
  <si>
    <t>Channel ID（10桁の数字）入力欄</t>
    <phoneticPr fontId="11"/>
  </si>
  <si>
    <t>・ChannelIDはLINEログインチャネルかMessagingAPIチャネルを記載してください</t>
    <phoneticPr fontId="11"/>
  </si>
  <si>
    <t>選択してください</t>
  </si>
  <si>
    <t>ビデオオプション</t>
    <phoneticPr fontId="48"/>
  </si>
  <si>
    <t>動画ファイル（オプション）</t>
    <rPh sb="0" eb="2">
      <t>ドウガ</t>
    </rPh>
    <phoneticPr fontId="11"/>
  </si>
  <si>
    <t>ビデオ　サムネイル画像（オプション）</t>
    <rPh sb="9" eb="11">
      <t>ガゾウ</t>
    </rPh>
    <phoneticPr fontId="11"/>
  </si>
  <si>
    <t>LINE洗剤詰め合わせ</t>
    <phoneticPr fontId="11"/>
  </si>
  <si>
    <t>8_1_incentive_商品名_v1.png</t>
    <rPh sb="14" eb="17">
      <t>ショウヒンメイ</t>
    </rPh>
    <phoneticPr fontId="11"/>
  </si>
  <si>
    <t>LINE洗剤詰め合わせ３</t>
  </si>
  <si>
    <t>参加時の条件（アンケートorビデオ）</t>
    <phoneticPr fontId="11"/>
  </si>
  <si>
    <t>※景品1の当選人数を記載ください。なお景品１～３の当選人数の合計が1,000件以上100,000件以下になるように設定してください　※景品2~3は景品が複数ある場合に記載ください</t>
    <phoneticPr fontId="11"/>
  </si>
  <si>
    <t>※景品1の受け取り手続き期限を記載してください。おもに住所登録フォームへの登録など、当選したユーザーが受け取りに際して必要な手続きをおこなう期限です。時間は23:59までとしてください。</t>
    <phoneticPr fontId="11"/>
  </si>
  <si>
    <t>※景品1の付与・配送時期を記載ください。デジタルポイントやe-giftなど即時付与できるものについては即時と記載ください。</t>
    <phoneticPr fontId="11"/>
  </si>
  <si>
    <t>※ポイント規約など（規約の記載があるクライアントページのURLなど）、特記事項がある場合は次のページの「景品1特記事項」欄に記載してください。</t>
    <phoneticPr fontId="11"/>
  </si>
  <si>
    <t>景品2～3がある場合は左側の「＋」ボタンを押して、下記にご記入ください</t>
    <rPh sb="0" eb="2">
      <t>ケイヒン</t>
    </rPh>
    <rPh sb="8" eb="10">
      <t>バアイ</t>
    </rPh>
    <rPh sb="11" eb="13">
      <t>ヒダリガワ</t>
    </rPh>
    <rPh sb="21" eb="22">
      <t>オ</t>
    </rPh>
    <rPh sb="25" eb="27">
      <t>カキ</t>
    </rPh>
    <rPh sb="29" eb="31">
      <t>キニュウ</t>
    </rPh>
    <phoneticPr fontId="11"/>
  </si>
  <si>
    <t>景品１ インセンティブ名称（商品正式名称）</t>
    <phoneticPr fontId="11"/>
  </si>
  <si>
    <t>景品１ インセンティブ画像</t>
    <rPh sb="11" eb="13">
      <t>ガゾウ</t>
    </rPh>
    <phoneticPr fontId="11"/>
  </si>
  <si>
    <t>景品１ インセンティブ用ユニークURL</t>
    <rPh sb="11" eb="12">
      <t>ヨウ</t>
    </rPh>
    <phoneticPr fontId="11"/>
  </si>
  <si>
    <t>景品3　インセンティブ名称（商品正式名称）景品3</t>
    <rPh sb="21" eb="23">
      <t>ケイヒン</t>
    </rPh>
    <phoneticPr fontId="11"/>
  </si>
  <si>
    <t>景品2　インセンティブ用ユニークURL</t>
    <rPh sb="11" eb="12">
      <t>ヨウ</t>
    </rPh>
    <phoneticPr fontId="11"/>
  </si>
  <si>
    <t>景品2　インセンティブ画像</t>
    <rPh sb="11" eb="13">
      <t>ガゾウ</t>
    </rPh>
    <phoneticPr fontId="11"/>
  </si>
  <si>
    <t>景品2　 インセンティブ名称（商品正式名称）</t>
    <phoneticPr fontId="11"/>
  </si>
  <si>
    <t>景品3　インセンティブ画像</t>
    <rPh sb="11" eb="13">
      <t>ガゾウ</t>
    </rPh>
    <phoneticPr fontId="11"/>
  </si>
  <si>
    <t>景品3　インセンティブ用ユニークURL</t>
    <rPh sb="11" eb="12">
      <t>ヨウ</t>
    </rPh>
    <phoneticPr fontId="11"/>
  </si>
  <si>
    <t>景品3　景品種類</t>
    <rPh sb="4" eb="6">
      <t>ケイヒン</t>
    </rPh>
    <rPh sb="6" eb="8">
      <t>シュルイ</t>
    </rPh>
    <phoneticPr fontId="11"/>
  </si>
  <si>
    <t>景品3　インセンティブ名称（正式名称）</t>
    <rPh sb="11" eb="13">
      <t>メイショウ</t>
    </rPh>
    <rPh sb="14" eb="18">
      <t>セイシキメイショウ</t>
    </rPh>
    <phoneticPr fontId="11"/>
  </si>
  <si>
    <t>景品3　当選人数</t>
    <rPh sb="4" eb="6">
      <t>トウセン</t>
    </rPh>
    <rPh sb="6" eb="8">
      <t>ニンズウ</t>
    </rPh>
    <phoneticPr fontId="11"/>
  </si>
  <si>
    <t>景品3　インセンティブ受け取り手続き期限（23:59まで）</t>
    <rPh sb="11" eb="12">
      <t>ウ</t>
    </rPh>
    <rPh sb="13" eb="14">
      <t>ト</t>
    </rPh>
    <rPh sb="15" eb="17">
      <t>テツヅ</t>
    </rPh>
    <rPh sb="18" eb="20">
      <t>キゲン</t>
    </rPh>
    <phoneticPr fontId="11"/>
  </si>
  <si>
    <t>景品3　インセンティブ付与・配送時期</t>
    <rPh sb="11" eb="13">
      <t>フヨ</t>
    </rPh>
    <rPh sb="14" eb="16">
      <t>ハイソウ</t>
    </rPh>
    <rPh sb="16" eb="18">
      <t>ジキ</t>
    </rPh>
    <phoneticPr fontId="11"/>
  </si>
  <si>
    <t>景品3　インセンティブの受け取りに関する特記事項</t>
    <rPh sb="12" eb="13">
      <t>ウ</t>
    </rPh>
    <rPh sb="14" eb="15">
      <t>ト</t>
    </rPh>
    <rPh sb="17" eb="18">
      <t>カン</t>
    </rPh>
    <rPh sb="20" eb="24">
      <t>トッキジコウ</t>
    </rPh>
    <phoneticPr fontId="11"/>
  </si>
  <si>
    <t>景品2　景品種類</t>
    <rPh sb="4" eb="6">
      <t>ケイヒン</t>
    </rPh>
    <rPh sb="6" eb="8">
      <t>シュルイ</t>
    </rPh>
    <phoneticPr fontId="11"/>
  </si>
  <si>
    <t>景品2　インセンティブ名称（正式名称）</t>
    <rPh sb="11" eb="13">
      <t>メイショウ</t>
    </rPh>
    <rPh sb="14" eb="18">
      <t>セイシキメイショウ</t>
    </rPh>
    <phoneticPr fontId="11"/>
  </si>
  <si>
    <t>景品2　当選人数</t>
    <rPh sb="4" eb="6">
      <t>トウセン</t>
    </rPh>
    <rPh sb="6" eb="8">
      <t>ニンズウ</t>
    </rPh>
    <phoneticPr fontId="11"/>
  </si>
  <si>
    <t>景品2　インセンティブ受け取り手続き期限（23:59まで）</t>
    <rPh sb="11" eb="12">
      <t>ウ</t>
    </rPh>
    <rPh sb="13" eb="14">
      <t>ト</t>
    </rPh>
    <rPh sb="15" eb="17">
      <t>テツヅ</t>
    </rPh>
    <rPh sb="18" eb="20">
      <t>キゲン</t>
    </rPh>
    <phoneticPr fontId="11"/>
  </si>
  <si>
    <t>景品2　インセンティブ付与・配送時期</t>
    <rPh sb="11" eb="13">
      <t>フヨ</t>
    </rPh>
    <rPh sb="14" eb="16">
      <t>ハイソウ</t>
    </rPh>
    <rPh sb="16" eb="18">
      <t>ジキ</t>
    </rPh>
    <phoneticPr fontId="11"/>
  </si>
  <si>
    <t>景品2　インセンティブの受け取りに関する特記事項</t>
    <rPh sb="12" eb="13">
      <t>ウ</t>
    </rPh>
    <rPh sb="14" eb="15">
      <t>ト</t>
    </rPh>
    <rPh sb="17" eb="18">
      <t>カン</t>
    </rPh>
    <rPh sb="20" eb="24">
      <t>トッキジコウ</t>
    </rPh>
    <phoneticPr fontId="11"/>
  </si>
  <si>
    <t>景品1　景品種類</t>
    <rPh sb="4" eb="6">
      <t>ケイヒン</t>
    </rPh>
    <rPh sb="6" eb="8">
      <t>シュルイ</t>
    </rPh>
    <phoneticPr fontId="11"/>
  </si>
  <si>
    <t>景品1　インセンティブ名称（正式名称）</t>
    <rPh sb="11" eb="13">
      <t>メイショウ</t>
    </rPh>
    <rPh sb="14" eb="18">
      <t>セイシキメイショウ</t>
    </rPh>
    <phoneticPr fontId="11"/>
  </si>
  <si>
    <t>景品1　当選人数</t>
    <rPh sb="4" eb="6">
      <t>トウセン</t>
    </rPh>
    <rPh sb="6" eb="8">
      <t>ニンズウ</t>
    </rPh>
    <phoneticPr fontId="11"/>
  </si>
  <si>
    <t>景品1　インセンティブ受け取り手続き期限（23:59まで）</t>
    <rPh sb="11" eb="12">
      <t>ウ</t>
    </rPh>
    <rPh sb="13" eb="14">
      <t>ト</t>
    </rPh>
    <rPh sb="15" eb="17">
      <t>テツヅ</t>
    </rPh>
    <rPh sb="18" eb="20">
      <t>キゲン</t>
    </rPh>
    <phoneticPr fontId="11"/>
  </si>
  <si>
    <t>景品1　インセンティブ付与・配送時期</t>
    <rPh sb="11" eb="13">
      <t>フヨ</t>
    </rPh>
    <rPh sb="14" eb="16">
      <t>ハイソウ</t>
    </rPh>
    <rPh sb="16" eb="18">
      <t>ジキ</t>
    </rPh>
    <phoneticPr fontId="11"/>
  </si>
  <si>
    <t>景品1　インセンティブの受け取りに関する特記事項</t>
    <rPh sb="12" eb="13">
      <t>ウ</t>
    </rPh>
    <rPh sb="14" eb="15">
      <t>ト</t>
    </rPh>
    <rPh sb="17" eb="18">
      <t>カン</t>
    </rPh>
    <rPh sb="20" eb="24">
      <t>トッキジコウ</t>
    </rPh>
    <phoneticPr fontId="11"/>
  </si>
  <si>
    <t>LINEオープンキャンペーン入稿シート(Ver.9）</t>
    <phoneticPr fontId="11"/>
  </si>
  <si>
    <t>記入箇所は「遷移イメージ」タブ内の「LINEで応募 OA配信」枠をご確認ください。※画像はあくまでイメージです</t>
    <rPh sb="0" eb="4">
      <t>キニュウカショ</t>
    </rPh>
    <rPh sb="6" eb="8">
      <t>センイ</t>
    </rPh>
    <rPh sb="15" eb="16">
      <t>ナイ</t>
    </rPh>
    <rPh sb="23" eb="25">
      <t>オウボ</t>
    </rPh>
    <rPh sb="28" eb="30">
      <t>ハイシン</t>
    </rPh>
    <rPh sb="31" eb="32">
      <t>ワク</t>
    </rPh>
    <rPh sb="34" eb="36">
      <t>カクニン</t>
    </rPh>
    <phoneticPr fontId="11"/>
  </si>
  <si>
    <r>
      <t xml:space="preserve">ファイル名をご記入ください
訴求内容は1キャンペーンのみ
</t>
    </r>
    <r>
      <rPr>
        <b/>
        <sz val="9"/>
        <color rgb="FFFF0000"/>
        <rFont val="Yu Gothic"/>
        <family val="3"/>
        <charset val="128"/>
        <scheme val="minor"/>
      </rPr>
      <t>右上部または左上部どちらかに『AD』表記をしてください。（視認性を十分担保した文字サイズにてお願いします。）</t>
    </r>
    <r>
      <rPr>
        <sz val="9"/>
        <rFont val="Yu Gothic"/>
        <family val="3"/>
        <charset val="128"/>
        <scheme val="minor"/>
      </rPr>
      <t xml:space="preserve">
</t>
    </r>
    <r>
      <rPr>
        <b/>
        <sz val="9"/>
        <color rgb="FFFF0000"/>
        <rFont val="Yu Gothic"/>
        <family val="3"/>
        <charset val="128"/>
        <scheme val="minor"/>
      </rPr>
      <t>※LINE Sales Promotionの訴求のみ可</t>
    </r>
    <r>
      <rPr>
        <sz val="9"/>
        <rFont val="Yu Gothic"/>
        <family val="3"/>
        <charset val="128"/>
        <scheme val="minor"/>
      </rPr>
      <t xml:space="preserve">
</t>
    </r>
    <r>
      <rPr>
        <b/>
        <sz val="9"/>
        <color rgb="FFFF0000"/>
        <rFont val="Yu Gothic"/>
        <family val="3"/>
        <charset val="128"/>
        <scheme val="minor"/>
      </rPr>
      <t>※「くじ」「ロト」などギャンブル性のある訴求はNGです</t>
    </r>
    <phoneticPr fontId="11"/>
  </si>
  <si>
    <r>
      <t xml:space="preserve">Push通知やLINEアプリ内のトークリストプレビューで表示されます
・半角、全角、スペースすべて１文字としてカウントします
</t>
    </r>
    <r>
      <rPr>
        <b/>
        <sz val="9"/>
        <color rgb="FFFF0000"/>
        <rFont val="Yu Gothic"/>
        <family val="3"/>
        <charset val="128"/>
        <scheme val="minor"/>
      </rPr>
      <t>※「くじ」「ロト」などギャンブル性のある訴求はNGです</t>
    </r>
    <rPh sb="3" eb="5">
      <t>モジ</t>
    </rPh>
    <rPh sb="5" eb="7">
      <t>イジョウ</t>
    </rPh>
    <rPh sb="8" eb="10">
      <t>バアイ</t>
    </rPh>
    <rPh sb="31" eb="34">
      <t>カノウセイ</t>
    </rPh>
    <rPh sb="41" eb="43">
      <t>ハンカク</t>
    </rPh>
    <rPh sb="44" eb="46">
      <t>ゼンカク</t>
    </rPh>
    <rPh sb="55" eb="57">
      <t>モジ</t>
    </rPh>
    <phoneticPr fontId="26"/>
  </si>
  <si>
    <r>
      <t xml:space="preserve">弊社よりお送りしている計測用URL申請シート「source：sp／medium：richmessage1」のキャンペーンページURLが自動で反映されます。
</t>
    </r>
    <r>
      <rPr>
        <b/>
        <sz val="9"/>
        <color rgb="FFFF0000"/>
        <rFont val="Yu Gothic"/>
        <family val="3"/>
        <charset val="128"/>
        <scheme val="minor"/>
      </rPr>
      <t>※記載不要です</t>
    </r>
    <phoneticPr fontId="11"/>
  </si>
  <si>
    <r>
      <t xml:space="preserve">・原則初日配信(時間指定不可)
</t>
    </r>
    <r>
      <rPr>
        <sz val="9"/>
        <color theme="1"/>
        <rFont val="Yu Gothic"/>
        <family val="3"/>
        <charset val="128"/>
        <scheme val="minor"/>
      </rPr>
      <t>・枠により配信日の調整相談をさせていただく可能性があります。</t>
    </r>
    <rPh sb="0" eb="1">
      <t>タダs</t>
    </rPh>
    <phoneticPr fontId="11"/>
  </si>
  <si>
    <t>YYYY/MM/DD 00:00</t>
    <phoneticPr fontId="11"/>
  </si>
  <si>
    <t>LINEポイントクラブ 入稿シート（期間保証型）</t>
    <phoneticPr fontId="11"/>
  </si>
  <si>
    <t>アイコン</t>
  </si>
  <si>
    <t>・再入稿の際はv2、v3…と数字を更新してください。</t>
  </si>
  <si>
    <t>①</t>
  </si>
  <si>
    <r>
      <t xml:space="preserve">・キャンペーンの概要を記載してください
</t>
    </r>
    <r>
      <rPr>
        <b/>
        <sz val="9"/>
        <color rgb="FFFF0000"/>
        <rFont val="Yu Gothic"/>
        <family val="3"/>
        <charset val="128"/>
        <scheme val="minor"/>
      </rPr>
      <t>※「くじ」「ロト」などギャンブル性のある訴求はNGです</t>
    </r>
    <phoneticPr fontId="11"/>
  </si>
  <si>
    <t>③</t>
  </si>
  <si>
    <t>④</t>
  </si>
  <si>
    <r>
      <t xml:space="preserve">弊社よりお送りしている計測用URL申請シート「source：oubo／medium：1」のキャンペーンページURLが自動で反映されます。
</t>
    </r>
    <r>
      <rPr>
        <b/>
        <sz val="9"/>
        <color rgb="FFFF0000"/>
        <rFont val="Yu Gothic"/>
        <family val="3"/>
        <charset val="128"/>
        <scheme val="minor"/>
      </rPr>
      <t>※記載不要です</t>
    </r>
    <rPh sb="0" eb="1">
      <t>コメ</t>
    </rPh>
    <rPh sb="17" eb="19">
      <t>シンセイ</t>
    </rPh>
    <phoneticPr fontId="11"/>
  </si>
  <si>
    <t>⑤</t>
  </si>
  <si>
    <t>YYYY/MM/DD 11:00～YYYY/MM/DD 23:59</t>
    <phoneticPr fontId="11"/>
  </si>
  <si>
    <t>LINEポイント以外の景品</t>
    <rPh sb="8" eb="10">
      <t>イガイ</t>
    </rPh>
    <rPh sb="11" eb="13">
      <t>ケイヒン</t>
    </rPh>
    <phoneticPr fontId="11"/>
  </si>
  <si>
    <t>インセンティブ名称
(正式名称)</t>
    <rPh sb="7" eb="9">
      <t>メイショウ</t>
    </rPh>
    <rPh sb="11" eb="13">
      <t>セイシキ</t>
    </rPh>
    <rPh sb="13" eb="15">
      <t>メイショウ</t>
    </rPh>
    <phoneticPr fontId="11"/>
  </si>
  <si>
    <t>LINE Sales Promotion Manager　登録メールアドレス</t>
    <rPh sb="29" eb="31">
      <t>トウロク</t>
    </rPh>
    <phoneticPr fontId="11"/>
  </si>
  <si>
    <t>登録メールアドレス宛にLINE Sales Promotion Managerのご案内メールを送付します。</t>
    <rPh sb="47" eb="49">
      <t>ソウフ</t>
    </rPh>
    <phoneticPr fontId="11"/>
  </si>
  <si>
    <t>・各代理店企業様、メディアレップ企業様それぞれ１メールアドレスのみご記載ください。（代理店様、メディアレップ様が同企業の場合は1メールアドレスのみ）</t>
    <phoneticPr fontId="11"/>
  </si>
  <si>
    <t>・メールアドレスはMLなど複数人に送付できるアドレスは不可となります。個人アドレスをご記載ください。</t>
    <phoneticPr fontId="11"/>
  </si>
  <si>
    <t>企業区分</t>
    <rPh sb="0" eb="2">
      <t>キギョウ</t>
    </rPh>
    <rPh sb="2" eb="4">
      <t>クブン</t>
    </rPh>
    <phoneticPr fontId="11"/>
  </si>
  <si>
    <t>企業名</t>
    <rPh sb="2" eb="3">
      <t>メイ</t>
    </rPh>
    <phoneticPr fontId="11"/>
  </si>
  <si>
    <t>代理店企業様</t>
  </si>
  <si>
    <t>メディアレップ企業様</t>
  </si>
  <si>
    <t>自社OA配信関連情報</t>
    <rPh sb="0" eb="2">
      <t>ジシャ</t>
    </rPh>
    <rPh sb="4" eb="6">
      <t>ハイシン</t>
    </rPh>
    <rPh sb="6" eb="8">
      <t>カンレン</t>
    </rPh>
    <rPh sb="8" eb="10">
      <t>ジョウホウ</t>
    </rPh>
    <phoneticPr fontId="11"/>
  </si>
  <si>
    <t>▼自社OA配信情報</t>
    <rPh sb="1" eb="3">
      <t>ジシャ</t>
    </rPh>
    <rPh sb="5" eb="7">
      <t>ハイシン</t>
    </rPh>
    <rPh sb="7" eb="9">
      <t>ジョウホウ</t>
    </rPh>
    <phoneticPr fontId="11"/>
  </si>
  <si>
    <t>クライアント様が保有の公式アカウント（OA）でメッセージ配信の予定があったらご記載ください。「あり」の場合は配信希望日 等、配信予定詳細の記載をお願いします。</t>
    <rPh sb="6" eb="7">
      <t>サマ</t>
    </rPh>
    <rPh sb="8" eb="10">
      <t>ホユウ</t>
    </rPh>
    <rPh sb="11" eb="13">
      <t>コウシキ</t>
    </rPh>
    <rPh sb="28" eb="30">
      <t>ハイシン</t>
    </rPh>
    <rPh sb="31" eb="33">
      <t>ヨテイ</t>
    </rPh>
    <rPh sb="39" eb="41">
      <t>キサイ</t>
    </rPh>
    <phoneticPr fontId="11"/>
  </si>
  <si>
    <t>・予約配信を必須とし、広告主様および代理店様の人的/システム的不備による配信遅延などが起きた場合の時間をズラした配信は認めません。</t>
  </si>
  <si>
    <r>
      <rPr>
        <sz val="12"/>
        <color rgb="FFFF0000"/>
        <rFont val="Yu Gothic"/>
        <family val="3"/>
        <charset val="128"/>
        <scheme val="minor"/>
      </rPr>
      <t>・11時00分14時00分17時00分の配信はお控えください。</t>
    </r>
    <r>
      <rPr>
        <sz val="12"/>
        <color theme="1"/>
        <rFont val="Yu Gothic"/>
        <family val="3"/>
        <charset val="128"/>
        <scheme val="minor"/>
      </rPr>
      <t>左記時間での配信は同日開始案件状況などを踏まえ、配信日時の変更をお願いさせて頂く可能性がございます。※通常の追加メッセージ料金を請求させていただきます。</t>
    </r>
    <phoneticPr fontId="11"/>
  </si>
  <si>
    <r>
      <t>自社OA配信予定
（</t>
    </r>
    <r>
      <rPr>
        <b/>
        <sz val="11"/>
        <color theme="0"/>
        <rFont val="Yu Gothic"/>
        <family val="3"/>
        <charset val="128"/>
        <scheme val="minor"/>
      </rPr>
      <t>必須選択</t>
    </r>
    <r>
      <rPr>
        <sz val="11"/>
        <color theme="0"/>
        <rFont val="Yu Gothic"/>
        <family val="3"/>
        <charset val="128"/>
        <scheme val="minor"/>
      </rPr>
      <t>）</t>
    </r>
    <rPh sb="0" eb="2">
      <t>ジシャ</t>
    </rPh>
    <rPh sb="4" eb="6">
      <t>ハイシン</t>
    </rPh>
    <rPh sb="6" eb="8">
      <t>ヨテイ</t>
    </rPh>
    <rPh sb="10" eb="12">
      <t>ヒッス</t>
    </rPh>
    <rPh sb="12" eb="14">
      <t>センタク</t>
    </rPh>
    <phoneticPr fontId="11"/>
  </si>
  <si>
    <t>※プルダウンで選択をお願いいたします</t>
  </si>
  <si>
    <t>キャンペーン告知配信希望日時
（クライアント様のLINE公式アカウント）</t>
    <rPh sb="0" eb="1">
      <t>サm</t>
    </rPh>
    <phoneticPr fontId="11"/>
  </si>
  <si>
    <t>例） 400万通</t>
    <rPh sb="0" eb="1">
      <t>レイ</t>
    </rPh>
    <phoneticPr fontId="11"/>
  </si>
  <si>
    <t>▼キャンペーンページ 流入別 計測用URL 申請枠</t>
    <rPh sb="24" eb="25">
      <t>ワク</t>
    </rPh>
    <phoneticPr fontId="11"/>
  </si>
  <si>
    <t>・キャンペーンページは開始日の当日11時以降にオープンになりますので、それ以前のキャンペーンページURLへの誘導および抽選参加は禁止とさせていただきます。</t>
    <phoneticPr fontId="11"/>
  </si>
  <si>
    <t>・以下URLはLINEの各サービスからの誘導のみ有効です。また、短縮URL等に変換したURLの挙動は保証しておりません。</t>
    <rPh sb="0" eb="1">
      <t>ヘンk</t>
    </rPh>
    <rPh sb="1" eb="3">
      <t>イカ</t>
    </rPh>
    <rPh sb="12" eb="13">
      <t>カク</t>
    </rPh>
    <rPh sb="20" eb="22">
      <t>ユウドウ</t>
    </rPh>
    <rPh sb="24" eb="26">
      <t>ユウコウ</t>
    </rPh>
    <phoneticPr fontId="11"/>
  </si>
  <si>
    <t>・記入上の注意点</t>
    <rPh sb="1" eb="4">
      <t>キニュウジョウ</t>
    </rPh>
    <rPh sb="5" eb="8">
      <t>チュウイテン</t>
    </rPh>
    <phoneticPr fontId="11"/>
  </si>
  <si>
    <t>　－初回の入稿時にプルダウンを選択のうえ、入稿をお願いいたします。グレーの箇所はLY社で編集または設定を行いますので使用しないでください。</t>
    <phoneticPr fontId="11"/>
  </si>
  <si>
    <t>　－右の対応表を参考に黄色網がけ部分の「source」「medium」をプルダウンで選択してください。</t>
    <rPh sb="2" eb="3">
      <t>ミギ</t>
    </rPh>
    <rPh sb="4" eb="6">
      <t>タイオウ</t>
    </rPh>
    <rPh sb="6" eb="7">
      <t>ヒョウ</t>
    </rPh>
    <rPh sb="8" eb="10">
      <t>サンコウ</t>
    </rPh>
    <rPh sb="11" eb="13">
      <t>キイロ</t>
    </rPh>
    <rPh sb="13" eb="14">
      <t>モウ</t>
    </rPh>
    <rPh sb="16" eb="18">
      <t>ブブン</t>
    </rPh>
    <rPh sb="42" eb="44">
      <t>センタク</t>
    </rPh>
    <phoneticPr fontId="11"/>
  </si>
  <si>
    <t>　－最大発行本数は15本になります。(LINEヤフー社で使用するグレーアウトされている部分は含まない本数です)</t>
    <rPh sb="2" eb="4">
      <t>サイダイ</t>
    </rPh>
    <phoneticPr fontId="11"/>
  </si>
  <si>
    <t>※「Campaign Code」、「キャンペーンURL」はLINEヤフー社で入力のうえお戻しいたします。</t>
    <phoneticPr fontId="11"/>
  </si>
  <si>
    <t>キャンペーンURL</t>
    <phoneticPr fontId="12"/>
  </si>
  <si>
    <t>LINEポイント AD</t>
    <phoneticPr fontId="11"/>
  </si>
  <si>
    <t>④</t>
    <phoneticPr fontId="11"/>
  </si>
  <si>
    <t>⑥</t>
    <phoneticPr fontId="11"/>
  </si>
  <si>
    <t>※ポイント規約など（規約の記載があるクライアントページのURLなど）、特記事項がある場合は次のページの「景品2特記事項」欄に記載してください。</t>
    <phoneticPr fontId="11"/>
  </si>
  <si>
    <t>※ポイント規約など（規約の記載があるクライアントページのURLなど）、特記事項がある場合は次のページの「景品3特記事項」欄に記載してください。</t>
    <phoneticPr fontId="11"/>
  </si>
  <si>
    <t>※景品2の当選人数を記載ください。なお景品2～３の当選人数の合計が1,000件以上100,000件以下になるように設定してください　※景品2~3は景品が複数ある場合に記載ください</t>
  </si>
  <si>
    <t>※景品2の受け取り手続き期限を記載してください。おもに住所登録フォームへの登録など、当選したユーザーが受け取りに際して必要な手続きをおこなう期限です。時間は23:59までとしてください。</t>
  </si>
  <si>
    <t>※景品2の付与・配送時期を記載ください。デジタルポイントやe-giftなど即時付与できるものについては即時と記載ください。</t>
  </si>
  <si>
    <t>※景品3の当選人数を記載ください。なお景品3～３の当選人数の合計が1,000件以上100,000件以下になるように設定してください　</t>
  </si>
  <si>
    <t>※景品3の受け取り手続き期限を記載してください。おもに住所登録フォームへの登録など、当選したユーザーが受け取りに際して必要な手続きをおこなう期限です。時間は23:59までとしてください。</t>
  </si>
  <si>
    <t>※景品3の付与・配送時期を記載ください。デジタルポイントやe-giftなど即時付与できるものについては即時と記載ください。</t>
  </si>
  <si>
    <t>入稿時には、媒体資料の「LINEポイントクラブ入稿素材ガイドライン」、掲載面に関しては「遷移イメージ」タブ「応募して貯めよう枠」を参照してください。※画像はあくまでイメージです</t>
    <rPh sb="0" eb="3">
      <t>ニュウコウジ</t>
    </rPh>
    <rPh sb="35" eb="37">
      <t>ケイサイ</t>
    </rPh>
    <rPh sb="37" eb="38">
      <t>メン</t>
    </rPh>
    <rPh sb="39" eb="40">
      <t>カン</t>
    </rPh>
    <rPh sb="44" eb="46">
      <t>センイ</t>
    </rPh>
    <rPh sb="54" eb="56">
      <t>オウボ</t>
    </rPh>
    <rPh sb="58" eb="59">
      <t>タ</t>
    </rPh>
    <rPh sb="62" eb="63">
      <t>ワク</t>
    </rPh>
    <phoneticPr fontId="11"/>
  </si>
  <si>
    <t>2_list_商品名_v1.png</t>
    <phoneticPr fontId="11"/>
  </si>
  <si>
    <t>4_cover_商品名_v1.png</t>
    <phoneticPr fontId="11"/>
  </si>
  <si>
    <t>8_1_url_商品名_v1.csv</t>
    <phoneticPr fontId="11"/>
  </si>
  <si>
    <t>8_2_url_商品名_v1.csv</t>
    <phoneticPr fontId="11"/>
  </si>
  <si>
    <t>8_3_url_商品名_v1.csv</t>
    <phoneticPr fontId="11"/>
  </si>
  <si>
    <t>10_video_商品名_v1.mp4</t>
    <rPh sb="9" eb="12">
      <t>ショウヒンメイ</t>
    </rPh>
    <phoneticPr fontId="11"/>
  </si>
  <si>
    <t>10_video_thumbnail_商品名_v1.png</t>
    <phoneticPr fontId="11"/>
  </si>
  <si>
    <t>※開始時刻は11:00固定となります。</t>
    <rPh sb="11" eb="13">
      <t>コテイ</t>
    </rPh>
    <phoneticPr fontId="11"/>
  </si>
  <si>
    <t>※終了時刻は23:59固定となります。</t>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</si>
</sst>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5" formatCode="&quot;¥&quot;#,##0;&quot;¥&quot;\-#,##0"/>
    <numFmt numFmtId="176" formatCode="yyyy&quot;年&quot;m&quot;月&quot;d&quot;日&quot;\(aaa\)"/>
    <numFmt numFmtId="177" formatCode="m&quot;月&quot;d&quot;日&quot;\(aaa\)"/>
  </numFmts>
  <fonts count="87">
    <font>
      <sz val="12"/>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6"/>
      <name val="Yu Gothic"/>
      <family val="2"/>
      <charset val="128"/>
      <scheme val="minor"/>
    </font>
    <font>
      <sz val="12"/>
      <color theme="1"/>
      <name val="メイリオ"/>
      <family val="3"/>
      <charset val="128"/>
    </font>
    <font>
      <b/>
      <sz val="12"/>
      <color theme="0"/>
      <name val="メイリオ"/>
      <family val="3"/>
      <charset val="128"/>
    </font>
    <font>
      <sz val="12"/>
      <name val="メイリオ"/>
      <family val="3"/>
      <charset val="128"/>
    </font>
    <font>
      <u/>
      <sz val="12"/>
      <color theme="10"/>
      <name val="Yu Gothic"/>
      <family val="2"/>
      <charset val="128"/>
      <scheme val="minor"/>
    </font>
    <font>
      <sz val="12"/>
      <color theme="1"/>
      <name val="Yu Gothic"/>
      <family val="2"/>
      <charset val="128"/>
      <scheme val="minor"/>
    </font>
    <font>
      <sz val="12"/>
      <color theme="1"/>
      <name val="メイリオ"/>
      <family val="2"/>
      <charset val="128"/>
    </font>
    <font>
      <sz val="12"/>
      <color rgb="FFFF0000"/>
      <name val="メイリオ"/>
      <family val="2"/>
      <charset val="128"/>
    </font>
    <font>
      <b/>
      <sz val="12"/>
      <color theme="1"/>
      <name val="メイリオ"/>
      <family val="2"/>
      <charset val="128"/>
    </font>
    <font>
      <b/>
      <sz val="12"/>
      <color rgb="FFFF0000"/>
      <name val="メイリオ"/>
      <family val="2"/>
      <charset val="128"/>
    </font>
    <font>
      <sz val="12"/>
      <color rgb="FF444444"/>
      <name val="メイリオ"/>
      <family val="2"/>
      <charset val="128"/>
    </font>
    <font>
      <sz val="10"/>
      <color theme="1"/>
      <name val="メイリオ"/>
      <family val="2"/>
      <charset val="128"/>
    </font>
    <font>
      <sz val="14"/>
      <color theme="0"/>
      <name val="メイリオ"/>
      <family val="2"/>
      <charset val="128"/>
    </font>
    <font>
      <sz val="11"/>
      <color theme="1"/>
      <name val="メイリオ"/>
      <family val="3"/>
      <charset val="128"/>
    </font>
    <font>
      <sz val="16"/>
      <color theme="1"/>
      <name val="メイリオ"/>
      <family val="3"/>
      <charset val="128"/>
    </font>
    <font>
      <sz val="11"/>
      <color theme="1"/>
      <name val="ＭＳ Ｐゴシック"/>
      <family val="2"/>
    </font>
    <font>
      <u/>
      <sz val="11"/>
      <color theme="10"/>
      <name val="Yu Gothic"/>
      <family val="3"/>
      <charset val="128"/>
      <scheme val="minor"/>
    </font>
    <font>
      <b/>
      <sz val="14"/>
      <color theme="1"/>
      <name val="Meiryo UI"/>
      <family val="3"/>
      <charset val="128"/>
    </font>
    <font>
      <u/>
      <sz val="11"/>
      <color theme="10"/>
      <name val="Yu Gothic"/>
      <family val="2"/>
      <charset val="128"/>
      <scheme val="minor"/>
    </font>
    <font>
      <sz val="12"/>
      <color rgb="FFFF0000"/>
      <name val="メイリオ"/>
      <family val="3"/>
      <charset val="128"/>
    </font>
    <font>
      <sz val="11"/>
      <color theme="1"/>
      <name val="メイリオ"/>
      <family val="2"/>
      <charset val="128"/>
    </font>
    <font>
      <b/>
      <sz val="9"/>
      <color rgb="FF444444"/>
      <name val="メイリオ"/>
      <family val="2"/>
      <charset val="128"/>
    </font>
    <font>
      <sz val="12"/>
      <color theme="1"/>
      <name val="Yu Gothic"/>
      <family val="3"/>
      <charset val="128"/>
      <scheme val="minor"/>
    </font>
    <font>
      <sz val="11"/>
      <color theme="1"/>
      <name val="Yu Gothic"/>
      <family val="3"/>
      <charset val="128"/>
      <scheme val="minor"/>
    </font>
    <font>
      <sz val="6"/>
      <name val="Yu Gothic"/>
      <family val="3"/>
      <charset val="128"/>
    </font>
    <font>
      <b/>
      <sz val="12"/>
      <color indexed="10"/>
      <name val="メイリオ"/>
      <family val="2"/>
      <charset val="128"/>
    </font>
    <font>
      <sz val="12"/>
      <color indexed="10"/>
      <name val="メイリオ"/>
      <family val="2"/>
      <charset val="128"/>
    </font>
    <font>
      <sz val="10"/>
      <color theme="1"/>
      <name val="メイリオ"/>
      <family val="3"/>
      <charset val="128"/>
    </font>
    <font>
      <sz val="11"/>
      <color theme="1"/>
      <name val="Meiryo UI"/>
      <family val="3"/>
      <charset val="128"/>
    </font>
    <font>
      <sz val="12"/>
      <color theme="0"/>
      <name val="Yu Gothic"/>
      <family val="3"/>
      <charset val="128"/>
      <scheme val="minor"/>
    </font>
    <font>
      <sz val="12"/>
      <name val="メイリオ"/>
      <family val="2"/>
      <charset val="128"/>
    </font>
    <font>
      <sz val="12"/>
      <color rgb="FF444444"/>
      <name val="メイリオ"/>
      <family val="3"/>
      <charset val="128"/>
    </font>
    <font>
      <sz val="8"/>
      <color theme="1"/>
      <name val="メイリオ"/>
      <family val="3"/>
      <charset val="128"/>
    </font>
    <font>
      <sz val="9"/>
      <color theme="1"/>
      <name val="メイリオ"/>
      <family val="3"/>
      <charset val="128"/>
    </font>
    <font>
      <b/>
      <sz val="22"/>
      <color theme="0"/>
      <name val="Meiryo UI"/>
      <family val="3"/>
      <charset val="128"/>
    </font>
    <font>
      <sz val="11"/>
      <color rgb="FFFF0000"/>
      <name val="Meiryo UI"/>
      <family val="3"/>
      <charset val="128"/>
    </font>
    <font>
      <u/>
      <sz val="11"/>
      <color theme="10"/>
      <name val="メイリオ"/>
      <family val="3"/>
      <charset val="128"/>
    </font>
    <font>
      <sz val="6"/>
      <name val="Yu Gothic"/>
      <family val="3"/>
      <charset val="128"/>
      <scheme val="minor"/>
    </font>
    <font>
      <sz val="12"/>
      <name val="Yu Gothic"/>
      <family val="3"/>
      <charset val="128"/>
      <scheme val="minor"/>
    </font>
    <font>
      <sz val="12"/>
      <color rgb="FF0070C0"/>
      <name val="メイリオ"/>
      <family val="2"/>
      <charset val="128"/>
    </font>
    <font>
      <sz val="12"/>
      <color theme="4"/>
      <name val="メイリオ"/>
      <family val="2"/>
      <charset val="128"/>
    </font>
    <font>
      <sz val="10"/>
      <color rgb="FF0070C0"/>
      <name val="メイリオ"/>
      <family val="2"/>
      <charset val="128"/>
    </font>
    <font>
      <sz val="10"/>
      <color rgb="FFFF0000"/>
      <name val="メイリオ"/>
      <family val="2"/>
      <charset val="128"/>
    </font>
    <font>
      <sz val="11"/>
      <color rgb="FF9C0006"/>
      <name val="Yu Gothic"/>
      <family val="2"/>
      <charset val="128"/>
      <scheme val="minor"/>
    </font>
    <font>
      <sz val="14"/>
      <name val="Yu Gothic"/>
      <family val="3"/>
      <charset val="128"/>
      <scheme val="minor"/>
    </font>
    <font>
      <b/>
      <sz val="11"/>
      <color rgb="FFFF99FF"/>
      <name val="Yu Gothic"/>
      <family val="3"/>
      <charset val="128"/>
      <scheme val="minor"/>
    </font>
    <font>
      <b/>
      <sz val="14"/>
      <name val="Yu Gothic"/>
      <family val="3"/>
      <charset val="128"/>
      <scheme val="minor"/>
    </font>
    <font>
      <b/>
      <sz val="12"/>
      <color rgb="FFFF99FF"/>
      <name val="Yu Gothic"/>
      <family val="3"/>
      <charset val="128"/>
      <scheme val="minor"/>
    </font>
    <font>
      <b/>
      <sz val="14"/>
      <color theme="0"/>
      <name val="Yu Gothic"/>
      <family val="3"/>
      <charset val="128"/>
      <scheme val="minor"/>
    </font>
    <font>
      <b/>
      <sz val="14"/>
      <color theme="0"/>
      <name val="Meiryo UI"/>
      <family val="3"/>
      <charset val="128"/>
    </font>
    <font>
      <sz val="14"/>
      <color theme="1"/>
      <name val="Yu Gothic"/>
      <family val="3"/>
      <charset val="128"/>
      <scheme val="minor"/>
    </font>
    <font>
      <sz val="12"/>
      <color theme="1" tint="0.499984740745262"/>
      <name val="Yu Gothic"/>
      <family val="3"/>
      <charset val="128"/>
      <scheme val="minor"/>
    </font>
    <font>
      <sz val="14"/>
      <color rgb="FF000000"/>
      <name val="Yu Gothic"/>
      <family val="3"/>
      <charset val="128"/>
      <scheme val="minor"/>
    </font>
    <font>
      <sz val="12"/>
      <color theme="0" tint="-0.34998626667073579"/>
      <name val="Yu Gothic"/>
      <family val="3"/>
      <charset val="128"/>
      <scheme val="minor"/>
    </font>
    <font>
      <sz val="12"/>
      <color rgb="FF000000"/>
      <name val="Yu Gothic"/>
      <family val="3"/>
      <charset val="128"/>
      <scheme val="minor"/>
    </font>
    <font>
      <sz val="12"/>
      <color rgb="FFFF0000"/>
      <name val="Yu Gothic"/>
      <family val="3"/>
      <charset val="128"/>
      <scheme val="minor"/>
    </font>
    <font>
      <b/>
      <sz val="20"/>
      <color theme="0"/>
      <name val="Yu Gothic"/>
      <family val="3"/>
      <charset val="128"/>
      <scheme val="minor"/>
    </font>
    <font>
      <sz val="14"/>
      <color theme="0"/>
      <name val="Yu Gothic"/>
      <family val="3"/>
      <charset val="128"/>
      <scheme val="minor"/>
    </font>
    <font>
      <sz val="9"/>
      <name val="Yu Gothic"/>
      <family val="3"/>
      <charset val="128"/>
      <scheme val="minor"/>
    </font>
    <font>
      <b/>
      <sz val="9"/>
      <color rgb="FFFF0000"/>
      <name val="Yu Gothic"/>
      <family val="3"/>
      <charset val="128"/>
      <scheme val="minor"/>
    </font>
    <font>
      <sz val="16"/>
      <color theme="1"/>
      <name val="Yu Gothic"/>
      <family val="3"/>
      <charset val="128"/>
      <scheme val="minor"/>
    </font>
    <font>
      <sz val="11"/>
      <name val="Yu Gothic"/>
      <family val="3"/>
      <charset val="128"/>
      <scheme val="minor"/>
    </font>
    <font>
      <sz val="9"/>
      <color theme="1"/>
      <name val="Yu Gothic"/>
      <family val="3"/>
      <charset val="128"/>
      <scheme val="minor"/>
    </font>
    <font>
      <b/>
      <sz val="14"/>
      <color theme="1"/>
      <name val="Yu Gothic"/>
      <family val="3"/>
      <charset val="128"/>
      <scheme val="minor"/>
    </font>
    <font>
      <b/>
      <sz val="12"/>
      <color theme="1"/>
      <name val="Yu Gothic"/>
      <family val="3"/>
      <charset val="128"/>
      <scheme val="minor"/>
    </font>
    <font>
      <b/>
      <sz val="20"/>
      <color theme="1"/>
      <name val="Yu Gothic"/>
      <family val="3"/>
      <charset val="128"/>
      <scheme val="minor"/>
    </font>
    <font>
      <b/>
      <u/>
      <sz val="20"/>
      <name val="Yu Gothic"/>
      <family val="3"/>
      <charset val="128"/>
      <scheme val="minor"/>
    </font>
    <font>
      <b/>
      <sz val="12"/>
      <name val="Yu Gothic"/>
      <family val="3"/>
      <charset val="128"/>
      <scheme val="minor"/>
    </font>
    <font>
      <sz val="11"/>
      <color theme="0"/>
      <name val="Yu Gothic"/>
      <family val="3"/>
      <charset val="128"/>
      <scheme val="minor"/>
    </font>
    <font>
      <b/>
      <sz val="11"/>
      <color theme="0"/>
      <name val="Yu Gothic"/>
      <family val="3"/>
      <charset val="128"/>
      <scheme val="minor"/>
    </font>
    <font>
      <b/>
      <sz val="16"/>
      <color rgb="FFFF0000"/>
      <name val="Yu Gothic"/>
      <family val="3"/>
      <charset val="128"/>
      <scheme val="minor"/>
    </font>
    <font>
      <b/>
      <u/>
      <sz val="20"/>
      <color theme="1"/>
      <name val="Yu Gothic"/>
      <family val="3"/>
      <charset val="128"/>
      <scheme val="minor"/>
    </font>
    <font>
      <b/>
      <sz val="14"/>
      <color rgb="FFFF0000"/>
      <name val="Yu Gothic"/>
      <family val="3"/>
      <charset val="128"/>
      <scheme val="minor"/>
    </font>
    <font>
      <u/>
      <sz val="12"/>
      <color theme="10"/>
      <name val="Yu Gothic"/>
      <family val="3"/>
      <charset val="128"/>
      <scheme val="minor"/>
    </font>
    <font>
      <sz val="9"/>
      <color theme="0"/>
      <name val="Yu Gothic"/>
      <family val="3"/>
      <charset val="128"/>
      <scheme val="minor"/>
    </font>
    <font>
      <sz val="12"/>
      <color theme="1" tint="0.499984740745262"/>
      <name val="Segoe UI Symbol"/>
      <family val="3"/>
    </font>
  </fonts>
  <fills count="31">
    <fill>
      <patternFill patternType="none"/>
    </fill>
    <fill>
      <patternFill patternType="gray125"/>
    </fill>
    <fill>
      <patternFill patternType="solid">
        <fgColor rgb="FFFFFF00"/>
        <bgColor indexed="64"/>
      </patternFill>
    </fill>
    <fill>
      <patternFill patternType="solid">
        <fgColor theme="0" tint="-0.34998626667073579"/>
        <bgColor indexed="64"/>
      </patternFill>
    </fill>
    <fill>
      <patternFill patternType="solid">
        <fgColor theme="0" tint="-0.14999847407452621"/>
        <bgColor indexed="64"/>
      </patternFill>
    </fill>
    <fill>
      <patternFill patternType="solid">
        <fgColor theme="2" tint="-0.749992370372631"/>
        <bgColor indexed="64"/>
      </patternFill>
    </fill>
    <fill>
      <patternFill patternType="solid">
        <fgColor theme="0" tint="-4.9989318521683403E-2"/>
        <bgColor indexed="64"/>
      </patternFill>
    </fill>
    <fill>
      <patternFill patternType="solid">
        <fgColor theme="0"/>
        <bgColor indexed="64"/>
      </patternFill>
    </fill>
    <fill>
      <patternFill patternType="solid">
        <fgColor theme="1" tint="0.499984740745262"/>
        <bgColor indexed="64"/>
      </patternFill>
    </fill>
    <fill>
      <patternFill patternType="solid">
        <fgColor rgb="FFFFFFCC"/>
        <bgColor indexed="64"/>
      </patternFill>
    </fill>
    <fill>
      <patternFill patternType="solid">
        <fgColor theme="5" tint="0.79998168889431442"/>
        <bgColor indexed="64"/>
      </patternFill>
    </fill>
    <fill>
      <patternFill patternType="solid">
        <fgColor theme="1" tint="0.249977111117893"/>
        <bgColor indexed="64"/>
      </patternFill>
    </fill>
    <fill>
      <patternFill patternType="solid">
        <fgColor rgb="FFFF0000"/>
        <bgColor indexed="64"/>
      </patternFill>
    </fill>
    <fill>
      <patternFill patternType="solid">
        <fgColor rgb="FFFDFFD3"/>
        <bgColor indexed="64"/>
      </patternFill>
    </fill>
    <fill>
      <patternFill patternType="solid">
        <fgColor rgb="FFFFFF9F"/>
        <bgColor indexed="64"/>
      </patternFill>
    </fill>
    <fill>
      <patternFill patternType="solid">
        <fgColor theme="2"/>
        <bgColor indexed="64"/>
      </patternFill>
    </fill>
    <fill>
      <patternFill patternType="solid">
        <fgColor theme="2" tint="-0.249977111117893"/>
        <bgColor indexed="64"/>
      </patternFill>
    </fill>
    <fill>
      <patternFill patternType="solid">
        <fgColor theme="8" tint="0.79998168889431442"/>
        <bgColor indexed="64"/>
      </patternFill>
    </fill>
    <fill>
      <patternFill patternType="solid">
        <fgColor theme="2" tint="-9.9978637043366805E-2"/>
        <bgColor indexed="64"/>
      </patternFill>
    </fill>
    <fill>
      <patternFill patternType="solid">
        <fgColor theme="6" tint="0.79998168889431442"/>
        <bgColor indexed="64"/>
      </patternFill>
    </fill>
    <fill>
      <patternFill patternType="solid">
        <fgColor theme="1"/>
        <bgColor indexed="64"/>
      </patternFill>
    </fill>
    <fill>
      <patternFill patternType="solid">
        <fgColor theme="0" tint="-0.499984740745262"/>
        <bgColor indexed="64"/>
      </patternFill>
    </fill>
    <fill>
      <patternFill patternType="solid">
        <fgColor rgb="FF7F7F7F"/>
        <bgColor rgb="FF7F7F7F"/>
      </patternFill>
    </fill>
    <fill>
      <patternFill patternType="solid">
        <fgColor theme="0"/>
        <bgColor theme="0"/>
      </patternFill>
    </fill>
    <fill>
      <patternFill patternType="solid">
        <fgColor theme="1"/>
        <bgColor rgb="FFF2F2F2"/>
      </patternFill>
    </fill>
    <fill>
      <patternFill patternType="solid">
        <fgColor theme="2"/>
        <bgColor theme="0"/>
      </patternFill>
    </fill>
    <fill>
      <patternFill patternType="solid">
        <fgColor theme="7" tint="0.79998168889431442"/>
        <bgColor indexed="64"/>
      </patternFill>
    </fill>
    <fill>
      <patternFill patternType="solid">
        <fgColor theme="1"/>
        <bgColor rgb="FFFEF2CB"/>
      </patternFill>
    </fill>
    <fill>
      <patternFill patternType="solid">
        <fgColor theme="0" tint="-4.9989318521683403E-2"/>
        <bgColor theme="0"/>
      </patternFill>
    </fill>
    <fill>
      <patternFill patternType="solid">
        <fgColor theme="0"/>
        <bgColor rgb="FFF2F2F2"/>
      </patternFill>
    </fill>
    <fill>
      <patternFill patternType="solid">
        <fgColor theme="0"/>
        <bgColor rgb="FFFEF2CB"/>
      </patternFill>
    </fill>
  </fills>
  <borders count="62">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top style="thin">
        <color theme="0" tint="-0.499984740745262"/>
      </top>
      <bottom/>
      <diagonal/>
    </border>
    <border>
      <left/>
      <right style="thin">
        <color theme="0" tint="-0.499984740745262"/>
      </right>
      <top style="thin">
        <color theme="0" tint="-0.499984740745262"/>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style="medium">
        <color auto="1"/>
      </right>
      <top/>
      <bottom style="medium">
        <color auto="1"/>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diagonal/>
    </border>
    <border>
      <left style="thin">
        <color theme="0" tint="-0.499984740745262"/>
      </left>
      <right/>
      <top/>
      <bottom style="thin">
        <color theme="0" tint="-0.499984740745262"/>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medium">
        <color auto="1"/>
      </left>
      <right/>
      <top/>
      <bottom/>
      <diagonal/>
    </border>
    <border>
      <left/>
      <right style="medium">
        <color auto="1"/>
      </right>
      <top/>
      <bottom/>
      <diagonal/>
    </border>
    <border>
      <left style="thin">
        <color auto="1"/>
      </left>
      <right style="thin">
        <color auto="1"/>
      </right>
      <top style="thin">
        <color auto="1"/>
      </top>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medium">
        <color auto="1"/>
      </bottom>
      <diagonal/>
    </border>
    <border>
      <left/>
      <right/>
      <top style="thin">
        <color indexed="64"/>
      </top>
      <bottom/>
      <diagonal/>
    </border>
    <border>
      <left style="thin">
        <color auto="1"/>
      </left>
      <right/>
      <top style="thin">
        <color auto="1"/>
      </top>
      <bottom/>
      <diagonal/>
    </border>
    <border>
      <left/>
      <right style="thin">
        <color auto="1"/>
      </right>
      <top style="thin">
        <color auto="1"/>
      </top>
      <bottom/>
      <diagonal/>
    </border>
    <border>
      <left style="thin">
        <color auto="1"/>
      </left>
      <right/>
      <top style="thin">
        <color indexed="64"/>
      </top>
      <bottom style="thin">
        <color auto="1"/>
      </bottom>
      <diagonal/>
    </border>
    <border>
      <left/>
      <right style="thin">
        <color indexed="64"/>
      </right>
      <top style="thin">
        <color indexed="64"/>
      </top>
      <bottom style="thin">
        <color auto="1"/>
      </bottom>
      <diagonal/>
    </border>
    <border>
      <left/>
      <right/>
      <top style="thin">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thin">
        <color auto="1"/>
      </left>
      <right style="medium">
        <color indexed="64"/>
      </right>
      <top style="thin">
        <color auto="1"/>
      </top>
      <bottom style="medium">
        <color indexed="64"/>
      </bottom>
      <diagonal/>
    </border>
    <border>
      <left/>
      <right style="thin">
        <color indexed="64"/>
      </right>
      <top style="thin">
        <color theme="0" tint="-0.499984740745262"/>
      </top>
      <bottom/>
      <diagonal/>
    </border>
    <border>
      <left style="thin">
        <color theme="0" tint="-0.499984740745262"/>
      </left>
      <right style="thin">
        <color theme="0" tint="-0.499984740745262"/>
      </right>
      <top style="thin">
        <color indexed="64"/>
      </top>
      <bottom/>
      <diagonal/>
    </border>
    <border>
      <left style="thin">
        <color theme="0" tint="-0.499984740745262"/>
      </left>
      <right/>
      <top style="thin">
        <color indexed="64"/>
      </top>
      <bottom style="thin">
        <color theme="0" tint="-0.499984740745262"/>
      </bottom>
      <diagonal/>
    </border>
    <border>
      <left/>
      <right/>
      <top style="thin">
        <color indexed="64"/>
      </top>
      <bottom style="thin">
        <color theme="0" tint="-0.499984740745262"/>
      </bottom>
      <diagonal/>
    </border>
    <border>
      <left/>
      <right style="thin">
        <color indexed="64"/>
      </right>
      <top style="thin">
        <color indexed="64"/>
      </top>
      <bottom style="thin">
        <color theme="0" tint="-0.499984740745262"/>
      </bottom>
      <diagonal/>
    </border>
    <border>
      <left/>
      <right style="thin">
        <color indexed="64"/>
      </right>
      <top style="thin">
        <color theme="0" tint="-0.499984740745262"/>
      </top>
      <bottom style="thin">
        <color theme="0" tint="-0.499984740745262"/>
      </bottom>
      <diagonal/>
    </border>
    <border>
      <left style="thin">
        <color auto="1"/>
      </left>
      <right/>
      <top style="medium">
        <color indexed="64"/>
      </top>
      <bottom style="thin">
        <color auto="1"/>
      </bottom>
      <diagonal/>
    </border>
    <border>
      <left/>
      <right/>
      <top style="medium">
        <color auto="1"/>
      </top>
      <bottom style="thin">
        <color indexed="64"/>
      </bottom>
      <diagonal/>
    </border>
    <border>
      <left/>
      <right style="thin">
        <color indexed="64"/>
      </right>
      <top style="medium">
        <color indexed="64"/>
      </top>
      <bottom style="thin">
        <color auto="1"/>
      </bottom>
      <diagonal/>
    </border>
    <border>
      <left/>
      <right style="medium">
        <color indexed="64"/>
      </right>
      <top style="medium">
        <color indexed="64"/>
      </top>
      <bottom style="thin">
        <color auto="1"/>
      </bottom>
      <diagonal/>
    </border>
    <border>
      <left/>
      <right style="medium">
        <color indexed="64"/>
      </right>
      <top style="thin">
        <color indexed="64"/>
      </top>
      <bottom style="thin">
        <color auto="1"/>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s>
  <cellStyleXfs count="49">
    <xf numFmtId="0" fontId="0" fillId="0" borderId="0"/>
    <xf numFmtId="0" fontId="10" fillId="0" borderId="0">
      <alignment vertical="center"/>
    </xf>
    <xf numFmtId="0" fontId="10" fillId="0" borderId="0">
      <alignment vertical="center"/>
    </xf>
    <xf numFmtId="0" fontId="10" fillId="0" borderId="0">
      <alignment vertical="center"/>
    </xf>
    <xf numFmtId="0" fontId="16" fillId="0" borderId="0">
      <alignment vertical="center"/>
    </xf>
    <xf numFmtId="0" fontId="15" fillId="0" borderId="0" applyNumberFormat="0" applyFill="0" applyBorder="0" applyAlignment="0" applyProtection="0">
      <alignment vertical="center"/>
    </xf>
    <xf numFmtId="0" fontId="16" fillId="0" borderId="0">
      <alignment vertical="center"/>
    </xf>
    <xf numFmtId="0" fontId="9" fillId="0" borderId="0">
      <alignment vertical="center"/>
    </xf>
    <xf numFmtId="0" fontId="27" fillId="0" borderId="0" applyNumberFormat="0" applyFill="0" applyBorder="0" applyAlignment="0" applyProtection="0">
      <alignment vertical="center"/>
    </xf>
    <xf numFmtId="0" fontId="9" fillId="0" borderId="0">
      <alignment vertical="center"/>
    </xf>
    <xf numFmtId="0" fontId="8" fillId="0" borderId="0">
      <alignment vertical="center"/>
    </xf>
    <xf numFmtId="0" fontId="16" fillId="0" borderId="0"/>
    <xf numFmtId="0" fontId="8" fillId="0" borderId="0">
      <alignment vertical="center"/>
    </xf>
    <xf numFmtId="0" fontId="8" fillId="0" borderId="0">
      <alignment vertical="center"/>
    </xf>
    <xf numFmtId="0" fontId="15" fillId="0" borderId="0" applyNumberFormat="0" applyFill="0" applyBorder="0" applyAlignment="0" applyProtection="0"/>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29" fillId="0" borderId="0" applyNumberFormat="0" applyFill="0" applyBorder="0" applyAlignment="0" applyProtection="0">
      <alignment vertical="center"/>
    </xf>
    <xf numFmtId="0" fontId="8" fillId="0" borderId="0">
      <alignment vertical="center"/>
    </xf>
    <xf numFmtId="38" fontId="16" fillId="0" borderId="0" applyFont="0" applyFill="0" applyBorder="0" applyAlignment="0" applyProtection="0">
      <alignment vertical="center"/>
    </xf>
    <xf numFmtId="0" fontId="34" fillId="0" borderId="0">
      <alignment vertical="center"/>
    </xf>
    <xf numFmtId="0" fontId="34" fillId="0" borderId="0">
      <alignment vertical="center"/>
    </xf>
    <xf numFmtId="0" fontId="34" fillId="0" borderId="0">
      <alignment vertical="center"/>
    </xf>
    <xf numFmtId="0" fontId="33"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6" fillId="0" borderId="0">
      <alignment vertical="center"/>
    </xf>
    <xf numFmtId="0" fontId="5" fillId="0" borderId="0">
      <alignment vertical="center"/>
    </xf>
    <xf numFmtId="0" fontId="4" fillId="0" borderId="0">
      <alignment vertical="center"/>
    </xf>
    <xf numFmtId="0" fontId="3" fillId="0" borderId="0">
      <alignment vertical="center"/>
    </xf>
    <xf numFmtId="0" fontId="2" fillId="0" borderId="0">
      <alignment vertical="center"/>
    </xf>
    <xf numFmtId="0" fontId="15" fillId="0" borderId="0" applyNumberFormat="0" applyFill="0" applyBorder="0" applyAlignment="0" applyProtection="0"/>
    <xf numFmtId="0" fontId="1" fillId="0" borderId="0">
      <alignment vertical="center"/>
    </xf>
    <xf numFmtId="0" fontId="1" fillId="0" borderId="0">
      <alignment vertical="center"/>
    </xf>
  </cellStyleXfs>
  <cellXfs count="402">
    <xf numFmtId="0" fontId="0" fillId="0" borderId="0" xfId="0"/>
    <xf numFmtId="0" fontId="12" fillId="0" borderId="0" xfId="0" applyFont="1"/>
    <xf numFmtId="0" fontId="16" fillId="0" borderId="0" xfId="6">
      <alignment vertical="center"/>
    </xf>
    <xf numFmtId="0" fontId="17" fillId="0" borderId="0" xfId="6" applyFont="1">
      <alignment vertical="center"/>
    </xf>
    <xf numFmtId="0" fontId="18" fillId="0" borderId="0" xfId="23" applyFont="1">
      <alignment vertical="center"/>
    </xf>
    <xf numFmtId="0" fontId="17" fillId="0" borderId="0" xfId="23" applyFont="1">
      <alignment vertical="center"/>
    </xf>
    <xf numFmtId="0" fontId="19" fillId="0" borderId="0" xfId="23" applyFont="1" applyAlignment="1">
      <alignment horizontal="center" vertical="center"/>
    </xf>
    <xf numFmtId="0" fontId="18" fillId="0" borderId="0" xfId="24" applyFont="1">
      <alignment vertical="center"/>
    </xf>
    <xf numFmtId="0" fontId="34" fillId="0" borderId="0" xfId="25">
      <alignment vertical="center"/>
    </xf>
    <xf numFmtId="0" fontId="18" fillId="7" borderId="0" xfId="24" applyFont="1" applyFill="1">
      <alignment vertical="center"/>
    </xf>
    <xf numFmtId="0" fontId="34" fillId="7" borderId="0" xfId="25" applyFill="1">
      <alignment vertical="center"/>
    </xf>
    <xf numFmtId="0" fontId="17" fillId="0" borderId="0" xfId="24" applyFont="1">
      <alignment vertical="center"/>
    </xf>
    <xf numFmtId="0" fontId="19" fillId="0" borderId="0" xfId="24" applyFont="1" applyAlignment="1">
      <alignment horizontal="center" vertical="center"/>
    </xf>
    <xf numFmtId="0" fontId="17" fillId="0" borderId="44" xfId="23" applyFont="1" applyBorder="1">
      <alignment vertical="center"/>
    </xf>
    <xf numFmtId="0" fontId="17" fillId="0" borderId="12" xfId="23" applyFont="1" applyBorder="1">
      <alignment vertical="center"/>
    </xf>
    <xf numFmtId="0" fontId="19" fillId="0" borderId="0" xfId="23" applyFont="1">
      <alignment vertical="center"/>
    </xf>
    <xf numFmtId="0" fontId="17" fillId="0" borderId="6" xfId="23" applyFont="1" applyBorder="1">
      <alignment vertical="center"/>
    </xf>
    <xf numFmtId="0" fontId="17" fillId="0" borderId="15" xfId="23" applyFont="1" applyBorder="1">
      <alignment vertical="center"/>
    </xf>
    <xf numFmtId="0" fontId="17" fillId="0" borderId="16" xfId="23" applyFont="1" applyBorder="1">
      <alignment vertical="center"/>
    </xf>
    <xf numFmtId="0" fontId="17" fillId="0" borderId="17" xfId="23" applyFont="1" applyBorder="1">
      <alignment vertical="center"/>
    </xf>
    <xf numFmtId="0" fontId="17" fillId="0" borderId="28" xfId="23" applyFont="1" applyBorder="1">
      <alignment vertical="center"/>
    </xf>
    <xf numFmtId="0" fontId="33" fillId="0" borderId="0" xfId="26"/>
    <xf numFmtId="0" fontId="17" fillId="0" borderId="29" xfId="23" applyFont="1" applyBorder="1">
      <alignment vertical="center"/>
    </xf>
    <xf numFmtId="0" fontId="17" fillId="0" borderId="4" xfId="23" applyFont="1" applyBorder="1">
      <alignment vertical="center"/>
    </xf>
    <xf numFmtId="0" fontId="17" fillId="0" borderId="1" xfId="23" applyFont="1" applyBorder="1">
      <alignment vertical="center"/>
    </xf>
    <xf numFmtId="0" fontId="17" fillId="0" borderId="5" xfId="23" applyFont="1" applyBorder="1">
      <alignment vertical="center"/>
    </xf>
    <xf numFmtId="0" fontId="17" fillId="0" borderId="18" xfId="23" applyFont="1" applyBorder="1">
      <alignment vertical="center"/>
    </xf>
    <xf numFmtId="0" fontId="17" fillId="0" borderId="19" xfId="23" applyFont="1" applyBorder="1">
      <alignment vertical="center"/>
    </xf>
    <xf numFmtId="0" fontId="17" fillId="0" borderId="3" xfId="23" applyFont="1" applyBorder="1">
      <alignment vertical="center"/>
    </xf>
    <xf numFmtId="0" fontId="21" fillId="0" borderId="0" xfId="26" applyFont="1"/>
    <xf numFmtId="0" fontId="32" fillId="0" borderId="0" xfId="26" applyFont="1"/>
    <xf numFmtId="20" fontId="21" fillId="0" borderId="0" xfId="26" applyNumberFormat="1" applyFont="1"/>
    <xf numFmtId="0" fontId="42" fillId="0" borderId="0" xfId="26" applyFont="1"/>
    <xf numFmtId="0" fontId="12" fillId="6" borderId="1" xfId="0" applyFont="1" applyFill="1" applyBorder="1" applyAlignment="1">
      <alignment horizontal="center" vertical="center" wrapText="1"/>
    </xf>
    <xf numFmtId="0" fontId="39" fillId="0" borderId="0" xfId="44" applyFont="1">
      <alignment vertical="center"/>
    </xf>
    <xf numFmtId="0" fontId="29" fillId="0" borderId="0" xfId="20">
      <alignment vertical="center"/>
    </xf>
    <xf numFmtId="0" fontId="28" fillId="0" borderId="0" xfId="44" applyFont="1">
      <alignment vertical="center"/>
    </xf>
    <xf numFmtId="0" fontId="47" fillId="0" borderId="0" xfId="20" applyFont="1">
      <alignment vertical="center"/>
    </xf>
    <xf numFmtId="0" fontId="17" fillId="0" borderId="20" xfId="23" applyFont="1" applyBorder="1">
      <alignment vertical="center"/>
    </xf>
    <xf numFmtId="0" fontId="21" fillId="0" borderId="6" xfId="26" applyFont="1" applyBorder="1"/>
    <xf numFmtId="0" fontId="49" fillId="16" borderId="1" xfId="11" applyFont="1" applyFill="1" applyBorder="1"/>
    <xf numFmtId="177" fontId="38" fillId="15" borderId="1" xfId="0" applyNumberFormat="1" applyFont="1" applyFill="1" applyBorder="1" applyAlignment="1">
      <alignment horizontal="left" vertical="center" wrapText="1"/>
    </xf>
    <xf numFmtId="177" fontId="38" fillId="9" borderId="1" xfId="0" applyNumberFormat="1" applyFont="1" applyFill="1" applyBorder="1" applyAlignment="1">
      <alignment horizontal="left" vertical="center" wrapText="1"/>
    </xf>
    <xf numFmtId="0" fontId="30" fillId="19" borderId="1" xfId="0" applyFont="1" applyFill="1" applyBorder="1" applyAlignment="1">
      <alignment vertical="top" wrapText="1"/>
    </xf>
    <xf numFmtId="177" fontId="38" fillId="15" borderId="1" xfId="0" applyNumberFormat="1" applyFont="1" applyFill="1" applyBorder="1" applyAlignment="1">
      <alignment horizontal="left" vertical="top" wrapText="1"/>
    </xf>
    <xf numFmtId="0" fontId="0" fillId="19" borderId="1" xfId="0" applyFill="1" applyBorder="1"/>
    <xf numFmtId="0" fontId="12" fillId="4" borderId="36" xfId="0" applyFont="1" applyFill="1" applyBorder="1" applyAlignment="1">
      <alignment horizontal="center" vertical="center"/>
    </xf>
    <xf numFmtId="0" fontId="12" fillId="4" borderId="1" xfId="0" applyFont="1" applyFill="1" applyBorder="1" applyAlignment="1">
      <alignment horizontal="center" vertical="center"/>
    </xf>
    <xf numFmtId="0" fontId="33" fillId="7" borderId="0" xfId="0" applyFont="1" applyFill="1" applyAlignment="1">
      <alignment horizontal="left"/>
    </xf>
    <xf numFmtId="0" fontId="34" fillId="7" borderId="0" xfId="0" applyFont="1" applyFill="1" applyAlignment="1">
      <alignment horizontal="left" vertical="center"/>
    </xf>
    <xf numFmtId="0" fontId="55" fillId="7" borderId="0" xfId="0" applyFont="1" applyFill="1" applyAlignment="1">
      <alignment horizontal="center" vertical="center"/>
    </xf>
    <xf numFmtId="0" fontId="49" fillId="7" borderId="0" xfId="0" applyFont="1" applyFill="1" applyAlignment="1">
      <alignment vertical="center"/>
    </xf>
    <xf numFmtId="0" fontId="33" fillId="7" borderId="0" xfId="0" applyFont="1" applyFill="1"/>
    <xf numFmtId="0" fontId="55" fillId="7" borderId="0" xfId="0" applyFont="1" applyFill="1" applyAlignment="1">
      <alignment horizontal="center"/>
    </xf>
    <xf numFmtId="0" fontId="34" fillId="7" borderId="0" xfId="0" applyFont="1" applyFill="1" applyAlignment="1">
      <alignment vertical="center"/>
    </xf>
    <xf numFmtId="0" fontId="58" fillId="7" borderId="0" xfId="0" applyFont="1" applyFill="1" applyAlignment="1">
      <alignment vertical="center"/>
    </xf>
    <xf numFmtId="0" fontId="56" fillId="7" borderId="0" xfId="0" applyFont="1" applyFill="1" applyAlignment="1">
      <alignment vertical="center"/>
    </xf>
    <xf numFmtId="0" fontId="57" fillId="7" borderId="0" xfId="0" applyFont="1" applyFill="1" applyAlignment="1">
      <alignment horizontal="center" vertical="center"/>
    </xf>
    <xf numFmtId="0" fontId="59" fillId="21" borderId="1" xfId="0" applyFont="1" applyFill="1" applyBorder="1" applyAlignment="1">
      <alignment horizontal="center" vertical="center"/>
    </xf>
    <xf numFmtId="0" fontId="60" fillId="22" borderId="1" xfId="0" applyFont="1" applyFill="1" applyBorder="1" applyAlignment="1">
      <alignment horizontal="center" vertical="center"/>
    </xf>
    <xf numFmtId="0" fontId="59" fillId="24" borderId="59" xfId="0" applyFont="1" applyFill="1" applyBorder="1" applyAlignment="1">
      <alignment horizontal="left" vertical="center"/>
    </xf>
    <xf numFmtId="0" fontId="61" fillId="6" borderId="1" xfId="0" applyFont="1" applyFill="1" applyBorder="1" applyAlignment="1">
      <alignment vertical="center" wrapText="1"/>
    </xf>
    <xf numFmtId="0" fontId="49" fillId="6" borderId="1" xfId="0" applyFont="1" applyFill="1" applyBorder="1" applyAlignment="1">
      <alignment vertical="center" wrapText="1"/>
    </xf>
    <xf numFmtId="0" fontId="61" fillId="6" borderId="1" xfId="0" applyFont="1" applyFill="1" applyBorder="1" applyAlignment="1">
      <alignment horizontal="center" vertical="center"/>
    </xf>
    <xf numFmtId="0" fontId="55" fillId="10" borderId="1" xfId="0" applyFont="1" applyFill="1" applyBorder="1" applyAlignment="1">
      <alignment horizontal="center" vertical="center" wrapText="1"/>
    </xf>
    <xf numFmtId="0" fontId="49" fillId="26" borderId="1" xfId="0" applyFont="1" applyFill="1" applyBorder="1" applyAlignment="1">
      <alignment vertical="center"/>
    </xf>
    <xf numFmtId="0" fontId="33" fillId="6" borderId="37" xfId="0" applyFont="1" applyFill="1" applyBorder="1" applyAlignment="1">
      <alignment horizontal="center" vertical="center"/>
    </xf>
    <xf numFmtId="0" fontId="33" fillId="6" borderId="1" xfId="0" applyFont="1" applyFill="1" applyBorder="1" applyAlignment="1">
      <alignment horizontal="center" vertical="center"/>
    </xf>
    <xf numFmtId="0" fontId="62" fillId="6" borderId="58" xfId="0" applyFont="1" applyFill="1" applyBorder="1" applyAlignment="1">
      <alignment horizontal="center" vertical="center"/>
    </xf>
    <xf numFmtId="0" fontId="63" fillId="6" borderId="1" xfId="0" applyFont="1" applyFill="1" applyBorder="1" applyAlignment="1">
      <alignment vertical="center"/>
    </xf>
    <xf numFmtId="0" fontId="33" fillId="6" borderId="1" xfId="0" applyFont="1" applyFill="1" applyBorder="1" applyAlignment="1">
      <alignment horizontal="left" vertical="center" wrapText="1"/>
    </xf>
    <xf numFmtId="0" fontId="61" fillId="6" borderId="1" xfId="0" applyFont="1" applyFill="1" applyBorder="1" applyAlignment="1">
      <alignment horizontal="left" vertical="center"/>
    </xf>
    <xf numFmtId="49" fontId="49" fillId="6" borderId="1" xfId="0" applyNumberFormat="1" applyFont="1" applyFill="1" applyBorder="1" applyAlignment="1">
      <alignment vertical="center" wrapText="1"/>
    </xf>
    <xf numFmtId="49" fontId="55" fillId="10" borderId="1" xfId="0" applyNumberFormat="1" applyFont="1" applyFill="1" applyBorder="1" applyAlignment="1">
      <alignment horizontal="center" vertical="center" wrapText="1"/>
    </xf>
    <xf numFmtId="49" fontId="49" fillId="26" borderId="1" xfId="0" applyNumberFormat="1" applyFont="1" applyFill="1" applyBorder="1" applyAlignment="1">
      <alignment vertical="center"/>
    </xf>
    <xf numFmtId="0" fontId="61" fillId="6" borderId="1" xfId="0" applyFont="1" applyFill="1" applyBorder="1" applyAlignment="1">
      <alignment vertical="center"/>
    </xf>
    <xf numFmtId="0" fontId="33" fillId="6" borderId="1" xfId="0" applyFont="1" applyFill="1" applyBorder="1" applyAlignment="1">
      <alignment horizontal="left" vertical="center"/>
    </xf>
    <xf numFmtId="0" fontId="55" fillId="10" borderId="1" xfId="0" applyFont="1" applyFill="1" applyBorder="1" applyAlignment="1">
      <alignment horizontal="center" vertical="center"/>
    </xf>
    <xf numFmtId="0" fontId="33" fillId="6" borderId="1" xfId="0" applyFont="1" applyFill="1" applyBorder="1" applyAlignment="1">
      <alignment vertical="center" wrapText="1"/>
    </xf>
    <xf numFmtId="0" fontId="64" fillId="6" borderId="1" xfId="0" applyFont="1" applyFill="1" applyBorder="1" applyAlignment="1">
      <alignment horizontal="left" vertical="center"/>
    </xf>
    <xf numFmtId="176" fontId="61" fillId="6" borderId="1" xfId="0" applyNumberFormat="1" applyFont="1" applyFill="1" applyBorder="1" applyAlignment="1">
      <alignment horizontal="left" vertical="center"/>
    </xf>
    <xf numFmtId="177" fontId="61" fillId="6" borderId="1" xfId="0" applyNumberFormat="1" applyFont="1" applyFill="1" applyBorder="1" applyAlignment="1">
      <alignment horizontal="left" vertical="center"/>
    </xf>
    <xf numFmtId="176" fontId="49" fillId="26" borderId="1" xfId="0" applyNumberFormat="1" applyFont="1" applyFill="1" applyBorder="1" applyAlignment="1">
      <alignment horizontal="left" vertical="center"/>
    </xf>
    <xf numFmtId="177" fontId="64" fillId="6" borderId="1" xfId="0" applyNumberFormat="1" applyFont="1" applyFill="1" applyBorder="1" applyAlignment="1">
      <alignment horizontal="left" vertical="center"/>
    </xf>
    <xf numFmtId="177" fontId="49" fillId="26" borderId="1" xfId="0" applyNumberFormat="1" applyFont="1" applyFill="1" applyBorder="1" applyAlignment="1">
      <alignment horizontal="left" vertical="center"/>
    </xf>
    <xf numFmtId="0" fontId="61" fillId="6" borderId="1" xfId="0" applyFont="1" applyFill="1" applyBorder="1" applyAlignment="1">
      <alignment horizontal="left" vertical="center" wrapText="1"/>
    </xf>
    <xf numFmtId="0" fontId="61" fillId="23" borderId="0" xfId="0" applyFont="1" applyFill="1"/>
    <xf numFmtId="0" fontId="59" fillId="24" borderId="60" xfId="0" applyFont="1" applyFill="1" applyBorder="1" applyAlignment="1">
      <alignment horizontal="left" vertical="center"/>
    </xf>
    <xf numFmtId="0" fontId="55" fillId="6" borderId="1" xfId="0" applyFont="1" applyFill="1" applyBorder="1" applyAlignment="1">
      <alignment horizontal="left" vertical="center"/>
    </xf>
    <xf numFmtId="0" fontId="65" fillId="6" borderId="1" xfId="0" applyFont="1" applyFill="1" applyBorder="1" applyAlignment="1">
      <alignment horizontal="left" vertical="center" wrapText="1"/>
    </xf>
    <xf numFmtId="0" fontId="61" fillId="0" borderId="0" xfId="0" applyFont="1"/>
    <xf numFmtId="0" fontId="33" fillId="7" borderId="0" xfId="0" applyFont="1" applyFill="1" applyAlignment="1">
      <alignment vertical="center"/>
    </xf>
    <xf numFmtId="0" fontId="61" fillId="6" borderId="1" xfId="0" applyFont="1" applyFill="1" applyBorder="1" applyAlignment="1">
      <alignment horizontal="center" vertical="center" wrapText="1"/>
    </xf>
    <xf numFmtId="177" fontId="61" fillId="6" borderId="1" xfId="0" applyNumberFormat="1" applyFont="1" applyFill="1" applyBorder="1" applyAlignment="1">
      <alignment horizontal="left" vertical="center" wrapText="1"/>
    </xf>
    <xf numFmtId="177" fontId="64" fillId="6" borderId="1" xfId="0" applyNumberFormat="1" applyFont="1" applyFill="1" applyBorder="1" applyAlignment="1">
      <alignment horizontal="left" vertical="center" wrapText="1"/>
    </xf>
    <xf numFmtId="0" fontId="33" fillId="18" borderId="36" xfId="0" applyFont="1" applyFill="1" applyBorder="1" applyAlignment="1">
      <alignment vertical="center" wrapText="1"/>
    </xf>
    <xf numFmtId="0" fontId="61" fillId="18" borderId="38" xfId="0" applyFont="1" applyFill="1" applyBorder="1" applyAlignment="1">
      <alignment horizontal="center" vertical="center"/>
    </xf>
    <xf numFmtId="0" fontId="33" fillId="18" borderId="38" xfId="0" applyFont="1" applyFill="1" applyBorder="1" applyAlignment="1">
      <alignment horizontal="center" vertical="center"/>
    </xf>
    <xf numFmtId="0" fontId="33" fillId="18" borderId="37" xfId="0" applyFont="1" applyFill="1" applyBorder="1" applyAlignment="1">
      <alignment horizontal="center" vertical="center"/>
    </xf>
    <xf numFmtId="0" fontId="61" fillId="18" borderId="38" xfId="0" applyFont="1" applyFill="1" applyBorder="1" applyAlignment="1">
      <alignment horizontal="center" vertical="center" wrapText="1"/>
    </xf>
    <xf numFmtId="0" fontId="33" fillId="18" borderId="38" xfId="0" applyFont="1" applyFill="1" applyBorder="1" applyAlignment="1">
      <alignment vertical="center"/>
    </xf>
    <xf numFmtId="177" fontId="49" fillId="6" borderId="1" xfId="0" applyNumberFormat="1" applyFont="1" applyFill="1" applyBorder="1" applyAlignment="1">
      <alignment horizontal="left" vertical="center"/>
    </xf>
    <xf numFmtId="177" fontId="33" fillId="6" borderId="1" xfId="0" applyNumberFormat="1" applyFont="1" applyFill="1" applyBorder="1" applyAlignment="1">
      <alignment horizontal="left" vertical="center" wrapText="1"/>
    </xf>
    <xf numFmtId="38" fontId="49" fillId="26" borderId="1" xfId="22" applyFont="1" applyFill="1" applyBorder="1" applyAlignment="1">
      <alignment horizontal="left" vertical="center"/>
    </xf>
    <xf numFmtId="0" fontId="34" fillId="0" borderId="0" xfId="0" applyFont="1" applyAlignment="1">
      <alignment vertical="center"/>
    </xf>
    <xf numFmtId="0" fontId="66" fillId="0" borderId="0" xfId="23" applyFont="1">
      <alignment vertical="center"/>
    </xf>
    <xf numFmtId="0" fontId="61" fillId="0" borderId="0" xfId="0" applyFont="1" applyAlignment="1">
      <alignment vertical="center"/>
    </xf>
    <xf numFmtId="0" fontId="61" fillId="7" borderId="0" xfId="0" applyFont="1" applyFill="1" applyAlignment="1">
      <alignment horizontal="center" vertical="center" wrapText="1"/>
    </xf>
    <xf numFmtId="0" fontId="61" fillId="7" borderId="0" xfId="0" applyFont="1" applyFill="1" applyAlignment="1">
      <alignment vertical="center"/>
    </xf>
    <xf numFmtId="0" fontId="68" fillId="21" borderId="1" xfId="0" applyFont="1" applyFill="1" applyBorder="1" applyAlignment="1">
      <alignment horizontal="center" vertical="center"/>
    </xf>
    <xf numFmtId="0" fontId="68" fillId="21" borderId="37" xfId="0" applyFont="1" applyFill="1" applyBorder="1" applyAlignment="1">
      <alignment horizontal="center" vertical="center"/>
    </xf>
    <xf numFmtId="0" fontId="33" fillId="6" borderId="1" xfId="47" applyFont="1" applyFill="1" applyBorder="1" applyAlignment="1">
      <alignment horizontal="center" vertical="center"/>
    </xf>
    <xf numFmtId="0" fontId="69" fillId="6" borderId="36" xfId="0" applyFont="1" applyFill="1" applyBorder="1" applyAlignment="1">
      <alignment horizontal="left" vertical="center" wrapText="1"/>
    </xf>
    <xf numFmtId="0" fontId="71" fillId="6" borderId="1" xfId="0" applyFont="1" applyFill="1" applyBorder="1" applyAlignment="1">
      <alignment horizontal="center" vertical="center"/>
    </xf>
    <xf numFmtId="0" fontId="34" fillId="26" borderId="36" xfId="0" applyFont="1" applyFill="1" applyBorder="1" applyAlignment="1">
      <alignment horizontal="left" vertical="center" wrapText="1"/>
    </xf>
    <xf numFmtId="0" fontId="34" fillId="6" borderId="1" xfId="0" applyFont="1" applyFill="1" applyBorder="1" applyAlignment="1">
      <alignment horizontal="center" vertical="center"/>
    </xf>
    <xf numFmtId="0" fontId="33" fillId="6" borderId="1" xfId="47" applyFont="1" applyFill="1" applyBorder="1" applyAlignment="1">
      <alignment horizontal="center" vertical="center" wrapText="1"/>
    </xf>
    <xf numFmtId="0" fontId="72" fillId="26" borderId="36" xfId="0" applyFont="1" applyFill="1" applyBorder="1" applyAlignment="1">
      <alignment horizontal="left" vertical="center"/>
    </xf>
    <xf numFmtId="0" fontId="49" fillId="26" borderId="1" xfId="0" applyFont="1" applyFill="1" applyBorder="1" applyAlignment="1">
      <alignment horizontal="center" vertical="center"/>
    </xf>
    <xf numFmtId="0" fontId="73" fillId="6" borderId="1" xfId="0" applyFont="1" applyFill="1" applyBorder="1" applyAlignment="1">
      <alignment vertical="center" wrapText="1"/>
    </xf>
    <xf numFmtId="14" fontId="34" fillId="6" borderId="36" xfId="0" applyNumberFormat="1" applyFont="1" applyFill="1" applyBorder="1" applyAlignment="1">
      <alignment horizontal="left" vertical="center" wrapText="1"/>
    </xf>
    <xf numFmtId="0" fontId="70" fillId="6" borderId="1" xfId="0" applyFont="1" applyFill="1" applyBorder="1" applyAlignment="1">
      <alignment vertical="center" wrapText="1"/>
    </xf>
    <xf numFmtId="0" fontId="72" fillId="26" borderId="36" xfId="0" applyFont="1" applyFill="1" applyBorder="1" applyAlignment="1">
      <alignment horizontal="left" vertical="center" wrapText="1"/>
    </xf>
    <xf numFmtId="0" fontId="33" fillId="0" borderId="33" xfId="0" applyFont="1" applyBorder="1"/>
    <xf numFmtId="0" fontId="24" fillId="6" borderId="36" xfId="11" applyFont="1" applyFill="1" applyBorder="1" applyAlignment="1">
      <alignment horizontal="center" vertical="center"/>
    </xf>
    <xf numFmtId="49" fontId="55" fillId="6" borderId="1" xfId="0" applyNumberFormat="1" applyFont="1" applyFill="1" applyBorder="1" applyAlignment="1">
      <alignment horizontal="center" vertical="center" wrapText="1"/>
    </xf>
    <xf numFmtId="0" fontId="74" fillId="7" borderId="0" xfId="0" applyFont="1" applyFill="1" applyAlignment="1">
      <alignment vertical="center"/>
    </xf>
    <xf numFmtId="0" fontId="34" fillId="7" borderId="0" xfId="0" applyFont="1" applyFill="1" applyAlignment="1">
      <alignment horizontal="left" vertical="top"/>
    </xf>
    <xf numFmtId="0" fontId="12" fillId="6" borderId="1" xfId="11" applyFont="1" applyFill="1" applyBorder="1" applyAlignment="1">
      <alignment horizontal="center" vertical="center"/>
    </xf>
    <xf numFmtId="0" fontId="69" fillId="6" borderId="1" xfId="0" applyFont="1" applyFill="1" applyBorder="1" applyAlignment="1">
      <alignment horizontal="left" vertical="center" wrapText="1"/>
    </xf>
    <xf numFmtId="0" fontId="25" fillId="6" borderId="1" xfId="11" applyFont="1" applyFill="1" applyBorder="1" applyAlignment="1">
      <alignment horizontal="center" vertical="center"/>
    </xf>
    <xf numFmtId="0" fontId="24" fillId="10" borderId="36" xfId="11" applyFont="1" applyFill="1" applyBorder="1" applyAlignment="1">
      <alignment horizontal="center" vertical="center"/>
    </xf>
    <xf numFmtId="0" fontId="34" fillId="26" borderId="1" xfId="0" applyFont="1" applyFill="1" applyBorder="1" applyAlignment="1">
      <alignment vertical="center" wrapText="1"/>
    </xf>
    <xf numFmtId="0" fontId="12" fillId="6" borderId="1" xfId="11" applyFont="1" applyFill="1" applyBorder="1" applyAlignment="1">
      <alignment horizontal="center" vertical="center" wrapText="1"/>
    </xf>
    <xf numFmtId="14" fontId="34" fillId="26" borderId="1" xfId="0" applyNumberFormat="1" applyFont="1" applyFill="1" applyBorder="1" applyAlignment="1">
      <alignment vertical="center" wrapText="1"/>
    </xf>
    <xf numFmtId="0" fontId="49" fillId="6" borderId="1" xfId="0" applyFont="1" applyFill="1" applyBorder="1" applyAlignment="1">
      <alignment horizontal="center" vertical="center"/>
    </xf>
    <xf numFmtId="0" fontId="72" fillId="26" borderId="1" xfId="0" applyFont="1" applyFill="1" applyBorder="1" applyAlignment="1">
      <alignment vertical="center"/>
    </xf>
    <xf numFmtId="0" fontId="73" fillId="6" borderId="1" xfId="0" applyFont="1" applyFill="1" applyBorder="1" applyAlignment="1">
      <alignment horizontal="left" vertical="center" wrapText="1"/>
    </xf>
    <xf numFmtId="0" fontId="34" fillId="6" borderId="1" xfId="0" applyFont="1" applyFill="1" applyBorder="1" applyAlignment="1">
      <alignment horizontal="left" vertical="center" wrapText="1"/>
    </xf>
    <xf numFmtId="0" fontId="24" fillId="10" borderId="1" xfId="11" applyFont="1" applyFill="1" applyBorder="1" applyAlignment="1">
      <alignment horizontal="center" vertical="center"/>
    </xf>
    <xf numFmtId="0" fontId="72" fillId="26" borderId="1" xfId="0" applyFont="1" applyFill="1" applyBorder="1" applyAlignment="1">
      <alignment horizontal="left" vertical="center" wrapText="1"/>
    </xf>
    <xf numFmtId="0" fontId="34" fillId="0" borderId="0" xfId="0" applyFont="1" applyAlignment="1">
      <alignment horizontal="left" vertical="top"/>
    </xf>
    <xf numFmtId="0" fontId="44" fillId="6" borderId="36" xfId="0" applyFont="1" applyFill="1" applyBorder="1" applyAlignment="1">
      <alignment vertical="center" wrapText="1"/>
    </xf>
    <xf numFmtId="0" fontId="44" fillId="6" borderId="38" xfId="0" applyFont="1" applyFill="1" applyBorder="1" applyAlignment="1">
      <alignment vertical="center" wrapText="1"/>
    </xf>
    <xf numFmtId="0" fontId="34" fillId="6" borderId="1" xfId="0" applyFont="1" applyFill="1" applyBorder="1" applyAlignment="1">
      <alignment vertical="center" wrapText="1"/>
    </xf>
    <xf numFmtId="0" fontId="71" fillId="0" borderId="0" xfId="48" applyFont="1" applyProtection="1">
      <alignment vertical="center"/>
      <protection locked="0"/>
    </xf>
    <xf numFmtId="0" fontId="34" fillId="0" borderId="0" xfId="48" applyFont="1" applyProtection="1">
      <alignment vertical="center"/>
      <protection locked="0"/>
    </xf>
    <xf numFmtId="0" fontId="75" fillId="0" borderId="0" xfId="48" applyFont="1" applyAlignment="1" applyProtection="1">
      <alignment horizontal="left" vertical="center"/>
      <protection locked="0"/>
    </xf>
    <xf numFmtId="0" fontId="76" fillId="7" borderId="0" xfId="48" applyFont="1" applyFill="1" applyAlignment="1" applyProtection="1">
      <alignment horizontal="left" vertical="center"/>
      <protection locked="0"/>
    </xf>
    <xf numFmtId="0" fontId="33" fillId="7" borderId="0" xfId="48" applyFont="1" applyFill="1" applyProtection="1">
      <alignment vertical="center"/>
      <protection locked="0"/>
    </xf>
    <xf numFmtId="0" fontId="34" fillId="7" borderId="0" xfId="48" applyFont="1" applyFill="1" applyProtection="1">
      <alignment vertical="center"/>
      <protection locked="0"/>
    </xf>
    <xf numFmtId="0" fontId="40" fillId="21" borderId="1" xfId="0" applyFont="1" applyFill="1" applyBorder="1" applyAlignment="1">
      <alignment horizontal="center" vertical="center"/>
    </xf>
    <xf numFmtId="0" fontId="40" fillId="21" borderId="1" xfId="0" applyFont="1" applyFill="1" applyBorder="1" applyAlignment="1">
      <alignment horizontal="center" vertical="center" wrapText="1"/>
    </xf>
    <xf numFmtId="0" fontId="49" fillId="0" borderId="0" xfId="48" applyFont="1" applyAlignment="1" applyProtection="1">
      <alignment horizontal="center" vertical="center"/>
      <protection locked="0"/>
    </xf>
    <xf numFmtId="5" fontId="49" fillId="0" borderId="0" xfId="48" applyNumberFormat="1" applyFont="1" applyAlignment="1" applyProtection="1">
      <alignment horizontal="center" vertical="center"/>
      <protection locked="0"/>
    </xf>
    <xf numFmtId="0" fontId="49" fillId="26" borderId="1" xfId="48" applyFont="1" applyFill="1" applyBorder="1" applyAlignment="1" applyProtection="1">
      <alignment horizontal="center" vertical="center" shrinkToFit="1"/>
      <protection locked="0"/>
    </xf>
    <xf numFmtId="0" fontId="49" fillId="0" borderId="0" xfId="48" applyFont="1" applyAlignment="1" applyProtection="1">
      <alignment horizontal="center" vertical="center" wrapText="1"/>
      <protection locked="0"/>
    </xf>
    <xf numFmtId="0" fontId="33" fillId="0" borderId="0" xfId="48" applyFont="1" applyAlignment="1" applyProtection="1">
      <alignment horizontal="center" vertical="center"/>
      <protection locked="0"/>
    </xf>
    <xf numFmtId="0" fontId="49" fillId="0" borderId="0" xfId="48" applyFont="1" applyAlignment="1" applyProtection="1">
      <alignment vertical="center" wrapText="1"/>
      <protection locked="0"/>
    </xf>
    <xf numFmtId="0" fontId="33" fillId="0" borderId="0" xfId="11" applyFont="1"/>
    <xf numFmtId="0" fontId="77" fillId="7" borderId="0" xfId="4" applyFont="1" applyFill="1">
      <alignment vertical="center"/>
    </xf>
    <xf numFmtId="0" fontId="78" fillId="7" borderId="0" xfId="4" applyFont="1" applyFill="1">
      <alignment vertical="center"/>
    </xf>
    <xf numFmtId="0" fontId="49" fillId="7" borderId="0" xfId="0" applyFont="1" applyFill="1"/>
    <xf numFmtId="0" fontId="33" fillId="0" borderId="0" xfId="0" applyFont="1" applyAlignment="1">
      <alignment vertical="center"/>
    </xf>
    <xf numFmtId="0" fontId="73" fillId="7" borderId="0" xfId="0" applyFont="1" applyFill="1" applyAlignment="1">
      <alignment vertical="center" wrapText="1"/>
    </xf>
    <xf numFmtId="0" fontId="79" fillId="21" borderId="36" xfId="0" applyFont="1" applyFill="1" applyBorder="1" applyAlignment="1">
      <alignment horizontal="center" vertical="center" wrapText="1"/>
    </xf>
    <xf numFmtId="0" fontId="75" fillId="26" borderId="1" xfId="0" applyFont="1" applyFill="1" applyBorder="1" applyAlignment="1">
      <alignment horizontal="center" vertical="center" wrapText="1"/>
    </xf>
    <xf numFmtId="0" fontId="81" fillId="7" borderId="0" xfId="4" applyFont="1" applyFill="1">
      <alignment vertical="center"/>
    </xf>
    <xf numFmtId="0" fontId="40" fillId="21" borderId="36" xfId="0" applyFont="1" applyFill="1" applyBorder="1" applyAlignment="1">
      <alignment horizontal="center" vertical="center"/>
    </xf>
    <xf numFmtId="20" fontId="73" fillId="6" borderId="1" xfId="0" applyNumberFormat="1" applyFont="1" applyFill="1" applyBorder="1" applyAlignment="1">
      <alignment horizontal="center" vertical="center"/>
    </xf>
    <xf numFmtId="14" fontId="73" fillId="6" borderId="1" xfId="0" applyNumberFormat="1" applyFont="1" applyFill="1" applyBorder="1" applyAlignment="1">
      <alignment horizontal="center" vertical="center"/>
    </xf>
    <xf numFmtId="0" fontId="73" fillId="26" borderId="1" xfId="0" applyFont="1" applyFill="1" applyBorder="1" applyAlignment="1">
      <alignment horizontal="center" vertical="center"/>
    </xf>
    <xf numFmtId="14" fontId="73" fillId="26" borderId="1" xfId="0" applyNumberFormat="1" applyFont="1" applyFill="1" applyBorder="1" applyAlignment="1">
      <alignment horizontal="center" vertical="center"/>
    </xf>
    <xf numFmtId="20" fontId="73" fillId="26" borderId="1" xfId="0" applyNumberFormat="1" applyFont="1" applyFill="1" applyBorder="1" applyAlignment="1">
      <alignment horizontal="center" vertical="center"/>
    </xf>
    <xf numFmtId="0" fontId="73" fillId="13" borderId="1" xfId="0" applyFont="1" applyFill="1" applyBorder="1" applyAlignment="1">
      <alignment horizontal="center" vertical="center"/>
    </xf>
    <xf numFmtId="14" fontId="73" fillId="13" borderId="1" xfId="0" applyNumberFormat="1" applyFont="1" applyFill="1" applyBorder="1" applyAlignment="1">
      <alignment horizontal="center" vertical="center"/>
    </xf>
    <xf numFmtId="20" fontId="73" fillId="13" borderId="1" xfId="0" applyNumberFormat="1" applyFont="1" applyFill="1" applyBorder="1" applyAlignment="1">
      <alignment horizontal="center" vertical="center"/>
    </xf>
    <xf numFmtId="0" fontId="33" fillId="7" borderId="0" xfId="4" applyFont="1" applyFill="1">
      <alignment vertical="center"/>
    </xf>
    <xf numFmtId="0" fontId="82" fillId="7" borderId="0" xfId="4" applyFont="1" applyFill="1">
      <alignment vertical="center"/>
    </xf>
    <xf numFmtId="0" fontId="33" fillId="7" borderId="0" xfId="4" applyFont="1" applyFill="1" applyAlignment="1">
      <alignment horizontal="center" vertical="center"/>
    </xf>
    <xf numFmtId="0" fontId="75" fillId="7" borderId="0" xfId="4" applyFont="1" applyFill="1">
      <alignment vertical="center"/>
    </xf>
    <xf numFmtId="0" fontId="49" fillId="0" borderId="0" xfId="4" applyFont="1">
      <alignment vertical="center"/>
    </xf>
    <xf numFmtId="0" fontId="83" fillId="7" borderId="0" xfId="4" applyFont="1" applyFill="1" applyAlignment="1">
      <alignment horizontal="center" vertical="center"/>
    </xf>
    <xf numFmtId="0" fontId="49" fillId="7" borderId="0" xfId="4" applyFont="1" applyFill="1">
      <alignment vertical="center"/>
    </xf>
    <xf numFmtId="0" fontId="40" fillId="21" borderId="36" xfId="4" applyFont="1" applyFill="1" applyBorder="1">
      <alignment vertical="center"/>
    </xf>
    <xf numFmtId="0" fontId="49" fillId="6" borderId="1" xfId="11" applyFont="1" applyFill="1" applyBorder="1" applyAlignment="1">
      <alignment horizontal="left" vertical="center"/>
    </xf>
    <xf numFmtId="0" fontId="40" fillId="21" borderId="34" xfId="11" applyFont="1" applyFill="1" applyBorder="1" applyAlignment="1">
      <alignment horizontal="center"/>
    </xf>
    <xf numFmtId="0" fontId="40" fillId="21" borderId="33" xfId="11" applyFont="1" applyFill="1" applyBorder="1" applyAlignment="1">
      <alignment horizontal="center"/>
    </xf>
    <xf numFmtId="0" fontId="40" fillId="21" borderId="1" xfId="4" applyFont="1" applyFill="1" applyBorder="1" applyAlignment="1">
      <alignment horizontal="center" vertical="center"/>
    </xf>
    <xf numFmtId="0" fontId="84" fillId="0" borderId="1" xfId="46" applyFont="1" applyBorder="1"/>
    <xf numFmtId="0" fontId="33" fillId="0" borderId="1" xfId="11" applyFont="1" applyBorder="1"/>
    <xf numFmtId="0" fontId="40" fillId="21" borderId="36" xfId="11" applyFont="1" applyFill="1" applyBorder="1" applyAlignment="1">
      <alignment horizontal="center" vertical="center"/>
    </xf>
    <xf numFmtId="0" fontId="40" fillId="21" borderId="37" xfId="11" applyFont="1" applyFill="1" applyBorder="1" applyAlignment="1">
      <alignment horizontal="center" vertical="center"/>
    </xf>
    <xf numFmtId="0" fontId="40" fillId="21" borderId="1" xfId="11" applyFont="1" applyFill="1" applyBorder="1" applyAlignment="1">
      <alignment horizontal="center" vertical="center"/>
    </xf>
    <xf numFmtId="0" fontId="40" fillId="21" borderId="1" xfId="11" applyFont="1" applyFill="1" applyBorder="1" applyAlignment="1">
      <alignment horizontal="center" vertical="top"/>
    </xf>
    <xf numFmtId="0" fontId="40" fillId="21" borderId="37" xfId="4" applyFont="1" applyFill="1" applyBorder="1" applyAlignment="1">
      <alignment horizontal="center" vertical="center"/>
    </xf>
    <xf numFmtId="0" fontId="33" fillId="4" borderId="1" xfId="11" applyFont="1" applyFill="1" applyBorder="1" applyAlignment="1">
      <alignment vertical="center"/>
    </xf>
    <xf numFmtId="0" fontId="33" fillId="4" borderId="36" xfId="11" applyFont="1" applyFill="1" applyBorder="1" applyAlignment="1">
      <alignment vertical="center"/>
    </xf>
    <xf numFmtId="0" fontId="33" fillId="4" borderId="37" xfId="11" applyFont="1" applyFill="1" applyBorder="1" applyAlignment="1">
      <alignment vertical="center"/>
    </xf>
    <xf numFmtId="0" fontId="33" fillId="4" borderId="38" xfId="11" applyFont="1" applyFill="1" applyBorder="1" applyAlignment="1">
      <alignment vertical="center"/>
    </xf>
    <xf numFmtId="0" fontId="40" fillId="8" borderId="1" xfId="11" applyFont="1" applyFill="1" applyBorder="1"/>
    <xf numFmtId="0" fontId="66" fillId="0" borderId="0" xfId="11" applyFont="1"/>
    <xf numFmtId="0" fontId="33" fillId="26" borderId="1" xfId="4" applyFont="1" applyFill="1" applyBorder="1" applyProtection="1">
      <alignment vertical="center"/>
      <protection locked="0"/>
    </xf>
    <xf numFmtId="0" fontId="33" fillId="6" borderId="1" xfId="4" applyFont="1" applyFill="1" applyBorder="1">
      <alignment vertical="center"/>
    </xf>
    <xf numFmtId="0" fontId="33" fillId="0" borderId="3" xfId="11" applyFont="1" applyBorder="1"/>
    <xf numFmtId="0" fontId="40" fillId="21" borderId="30" xfId="11" applyFont="1" applyFill="1" applyBorder="1" applyAlignment="1">
      <alignment vertical="center"/>
    </xf>
    <xf numFmtId="0" fontId="40" fillId="21" borderId="1" xfId="11" applyFont="1" applyFill="1" applyBorder="1" applyAlignment="1">
      <alignment horizontal="left" vertical="top"/>
    </xf>
    <xf numFmtId="0" fontId="33" fillId="17" borderId="30" xfId="11" applyFont="1" applyFill="1" applyBorder="1" applyAlignment="1">
      <alignment horizontal="left" vertical="top"/>
    </xf>
    <xf numFmtId="0" fontId="33" fillId="17" borderId="1" xfId="11" applyFont="1" applyFill="1" applyBorder="1"/>
    <xf numFmtId="0" fontId="33" fillId="6" borderId="1" xfId="11" applyFont="1" applyFill="1" applyBorder="1"/>
    <xf numFmtId="0" fontId="40" fillId="21" borderId="2" xfId="11" applyFont="1" applyFill="1" applyBorder="1" applyAlignment="1">
      <alignment vertical="center"/>
    </xf>
    <xf numFmtId="0" fontId="40" fillId="21" borderId="1" xfId="11" applyFont="1" applyFill="1" applyBorder="1"/>
    <xf numFmtId="0" fontId="40" fillId="21" borderId="3" xfId="11" applyFont="1" applyFill="1" applyBorder="1" applyAlignment="1">
      <alignment vertical="center"/>
    </xf>
    <xf numFmtId="0" fontId="33" fillId="17" borderId="30" xfId="11" applyFont="1" applyFill="1" applyBorder="1" applyAlignment="1">
      <alignment vertical="top"/>
    </xf>
    <xf numFmtId="0" fontId="33" fillId="17" borderId="37" xfId="11" applyFont="1" applyFill="1" applyBorder="1"/>
    <xf numFmtId="0" fontId="33" fillId="17" borderId="1" xfId="11" applyFont="1" applyFill="1" applyBorder="1" applyAlignment="1">
      <alignment vertical="top"/>
    </xf>
    <xf numFmtId="0" fontId="40" fillId="21" borderId="30" xfId="11" applyFont="1" applyFill="1" applyBorder="1" applyAlignment="1">
      <alignment horizontal="left" vertical="center"/>
    </xf>
    <xf numFmtId="0" fontId="33" fillId="6" borderId="30" xfId="11" applyFont="1" applyFill="1" applyBorder="1" applyAlignment="1">
      <alignment horizontal="left" vertical="center"/>
    </xf>
    <xf numFmtId="0" fontId="40" fillId="21" borderId="3" xfId="11" applyFont="1" applyFill="1" applyBorder="1" applyAlignment="1">
      <alignment horizontal="left" vertical="center"/>
    </xf>
    <xf numFmtId="0" fontId="33" fillId="6" borderId="3" xfId="11" applyFont="1" applyFill="1" applyBorder="1" applyAlignment="1">
      <alignment horizontal="left" vertical="center"/>
    </xf>
    <xf numFmtId="0" fontId="40" fillId="21" borderId="3" xfId="11" applyFont="1" applyFill="1" applyBorder="1"/>
    <xf numFmtId="0" fontId="33" fillId="6" borderId="1" xfId="11" applyFont="1" applyFill="1" applyBorder="1" applyAlignment="1">
      <alignment horizontal="left"/>
    </xf>
    <xf numFmtId="0" fontId="49" fillId="6" borderId="1" xfId="11" applyFont="1" applyFill="1" applyBorder="1"/>
    <xf numFmtId="0" fontId="49" fillId="6" borderId="1" xfId="11" applyFont="1" applyFill="1" applyBorder="1" applyAlignment="1">
      <alignment horizontal="left"/>
    </xf>
    <xf numFmtId="0" fontId="33" fillId="3" borderId="1" xfId="11" applyFont="1" applyFill="1" applyBorder="1"/>
    <xf numFmtId="0" fontId="33" fillId="16" borderId="1" xfId="4" applyFont="1" applyFill="1" applyBorder="1">
      <alignment vertical="center"/>
    </xf>
    <xf numFmtId="0" fontId="84" fillId="3" borderId="1" xfId="46" applyFont="1" applyFill="1" applyBorder="1"/>
    <xf numFmtId="0" fontId="33" fillId="0" borderId="0" xfId="0" applyFont="1"/>
    <xf numFmtId="0" fontId="66" fillId="0" borderId="0" xfId="23" applyFont="1" applyAlignment="1">
      <alignment horizontal="left" vertical="center"/>
    </xf>
    <xf numFmtId="0" fontId="75" fillId="7" borderId="0" xfId="0" applyFont="1" applyFill="1" applyAlignment="1">
      <alignment vertical="center"/>
    </xf>
    <xf numFmtId="0" fontId="59" fillId="22" borderId="1" xfId="0" applyFont="1" applyFill="1" applyBorder="1" applyAlignment="1">
      <alignment horizontal="center" vertical="center"/>
    </xf>
    <xf numFmtId="0" fontId="33" fillId="23" borderId="0" xfId="0" applyFont="1" applyFill="1"/>
    <xf numFmtId="0" fontId="85" fillId="24" borderId="60" xfId="0" applyFont="1" applyFill="1" applyBorder="1" applyAlignment="1">
      <alignment vertical="center"/>
    </xf>
    <xf numFmtId="0" fontId="55" fillId="24" borderId="60" xfId="0" applyFont="1" applyFill="1" applyBorder="1" applyAlignment="1">
      <alignment horizontal="center" vertical="center"/>
    </xf>
    <xf numFmtId="0" fontId="40" fillId="24" borderId="61" xfId="0" applyFont="1" applyFill="1" applyBorder="1" applyAlignment="1">
      <alignment horizontal="center" vertical="center"/>
    </xf>
    <xf numFmtId="0" fontId="40" fillId="24" borderId="1" xfId="0" applyFont="1" applyFill="1" applyBorder="1" applyAlignment="1">
      <alignment horizontal="center" vertical="center"/>
    </xf>
    <xf numFmtId="0" fontId="33" fillId="24" borderId="0" xfId="0" applyFont="1" applyFill="1" applyAlignment="1">
      <alignment horizontal="center" vertical="center"/>
    </xf>
    <xf numFmtId="0" fontId="33" fillId="25" borderId="58" xfId="0" applyFont="1" applyFill="1" applyBorder="1" applyAlignment="1">
      <alignment horizontal="center" vertical="center"/>
    </xf>
    <xf numFmtId="0" fontId="62" fillId="28" borderId="58" xfId="0" applyFont="1" applyFill="1" applyBorder="1" applyAlignment="1">
      <alignment horizontal="center" vertical="center"/>
    </xf>
    <xf numFmtId="0" fontId="74" fillId="18" borderId="1" xfId="0" applyFont="1" applyFill="1" applyBorder="1" applyAlignment="1">
      <alignment horizontal="left" vertical="center"/>
    </xf>
    <xf numFmtId="177" fontId="33" fillId="6" borderId="36" xfId="0" applyNumberFormat="1" applyFont="1" applyFill="1" applyBorder="1" applyAlignment="1">
      <alignment horizontal="left" vertical="center"/>
    </xf>
    <xf numFmtId="0" fontId="55" fillId="23" borderId="0" xfId="0" applyFont="1" applyFill="1" applyAlignment="1">
      <alignment horizontal="center"/>
    </xf>
    <xf numFmtId="0" fontId="86" fillId="6" borderId="58" xfId="0" applyFont="1" applyFill="1" applyBorder="1" applyAlignment="1">
      <alignment horizontal="center" vertical="center"/>
    </xf>
    <xf numFmtId="0" fontId="59" fillId="24" borderId="1" xfId="0" applyFont="1" applyFill="1" applyBorder="1" applyAlignment="1">
      <alignment horizontal="left" vertical="center"/>
    </xf>
    <xf numFmtId="0" fontId="59" fillId="24" borderId="0" xfId="0" applyFont="1" applyFill="1" applyAlignment="1">
      <alignment horizontal="left" vertical="center"/>
    </xf>
    <xf numFmtId="0" fontId="33" fillId="7" borderId="1" xfId="0" applyFont="1" applyFill="1" applyBorder="1"/>
    <xf numFmtId="49" fontId="73" fillId="24" borderId="1" xfId="0" applyNumberFormat="1" applyFont="1" applyFill="1" applyBorder="1" applyAlignment="1">
      <alignment vertical="center" wrapText="1"/>
    </xf>
    <xf numFmtId="49" fontId="55" fillId="27" borderId="1" xfId="0" applyNumberFormat="1" applyFont="1" applyFill="1" applyBorder="1" applyAlignment="1">
      <alignment horizontal="center" vertical="center"/>
    </xf>
    <xf numFmtId="0" fontId="33" fillId="24" borderId="1" xfId="0" applyFont="1" applyFill="1" applyBorder="1" applyAlignment="1">
      <alignment horizontal="center" vertical="center"/>
    </xf>
    <xf numFmtId="0" fontId="33" fillId="6" borderId="37" xfId="0" applyFont="1" applyFill="1" applyBorder="1" applyAlignment="1">
      <alignment vertical="center" wrapText="1"/>
    </xf>
    <xf numFmtId="49" fontId="61" fillId="29" borderId="0" xfId="0" applyNumberFormat="1" applyFont="1" applyFill="1" applyAlignment="1">
      <alignment vertical="center" wrapText="1"/>
    </xf>
    <xf numFmtId="0" fontId="59" fillId="24" borderId="0" xfId="0" applyFont="1" applyFill="1" applyAlignment="1">
      <alignment vertical="center"/>
    </xf>
    <xf numFmtId="49" fontId="33" fillId="29" borderId="0" xfId="0" applyNumberFormat="1" applyFont="1" applyFill="1" applyAlignment="1">
      <alignment vertical="center" wrapText="1"/>
    </xf>
    <xf numFmtId="49" fontId="73" fillId="24" borderId="0" xfId="0" applyNumberFormat="1" applyFont="1" applyFill="1" applyAlignment="1">
      <alignment vertical="center" wrapText="1"/>
    </xf>
    <xf numFmtId="0" fontId="33" fillId="7" borderId="1" xfId="0" applyFont="1" applyFill="1" applyBorder="1" applyAlignment="1">
      <alignment horizontal="center"/>
    </xf>
    <xf numFmtId="0" fontId="33" fillId="6" borderId="37" xfId="0" applyFont="1" applyFill="1" applyBorder="1" applyAlignment="1">
      <alignment horizontal="left" vertical="center" wrapText="1"/>
    </xf>
    <xf numFmtId="0" fontId="33" fillId="6" borderId="37" xfId="0" applyFont="1" applyFill="1" applyBorder="1" applyAlignment="1">
      <alignment horizontal="left" vertical="center"/>
    </xf>
    <xf numFmtId="0" fontId="33" fillId="23" borderId="0" xfId="0" applyFont="1" applyFill="1" applyAlignment="1">
      <alignment horizontal="left" vertical="center"/>
    </xf>
    <xf numFmtId="49" fontId="55" fillId="30" borderId="0" xfId="0" applyNumberFormat="1" applyFont="1" applyFill="1" applyAlignment="1">
      <alignment horizontal="center" vertical="center"/>
    </xf>
    <xf numFmtId="49" fontId="55" fillId="27" borderId="0" xfId="0" applyNumberFormat="1" applyFont="1" applyFill="1" applyAlignment="1">
      <alignment horizontal="center" vertical="center"/>
    </xf>
    <xf numFmtId="0" fontId="33" fillId="29" borderId="0" xfId="0" applyFont="1" applyFill="1" applyAlignment="1">
      <alignment horizontal="center" vertical="center"/>
    </xf>
    <xf numFmtId="0" fontId="49" fillId="26" borderId="1" xfId="0" applyFont="1" applyFill="1" applyBorder="1" applyAlignment="1">
      <alignment vertical="center" wrapText="1"/>
    </xf>
    <xf numFmtId="0" fontId="67" fillId="20" borderId="0" xfId="0" applyFont="1" applyFill="1" applyAlignment="1">
      <alignment horizontal="center" vertical="center"/>
    </xf>
    <xf numFmtId="0" fontId="33" fillId="15" borderId="58" xfId="0" applyFont="1" applyFill="1" applyBorder="1" applyAlignment="1">
      <alignment horizontal="center" vertical="center"/>
    </xf>
    <xf numFmtId="0" fontId="13" fillId="11" borderId="0" xfId="0" applyFont="1" applyFill="1" applyAlignment="1">
      <alignment horizontal="center" vertical="center"/>
    </xf>
    <xf numFmtId="0" fontId="12" fillId="4" borderId="36" xfId="0" applyFont="1" applyFill="1" applyBorder="1" applyAlignment="1">
      <alignment horizontal="center" vertical="center"/>
    </xf>
    <xf numFmtId="0" fontId="12" fillId="4" borderId="37" xfId="0" applyFont="1" applyFill="1" applyBorder="1" applyAlignment="1">
      <alignment horizontal="center" vertical="center"/>
    </xf>
    <xf numFmtId="0" fontId="50" fillId="4" borderId="1" xfId="0" applyFont="1" applyFill="1" applyBorder="1" applyAlignment="1">
      <alignment horizontal="center" vertical="center" wrapText="1"/>
    </xf>
    <xf numFmtId="0" fontId="24" fillId="4" borderId="1" xfId="0" applyFont="1" applyFill="1" applyBorder="1" applyAlignment="1">
      <alignment horizontal="center" vertical="center"/>
    </xf>
    <xf numFmtId="0" fontId="12" fillId="4" borderId="9" xfId="0" applyFont="1" applyFill="1" applyBorder="1" applyAlignment="1">
      <alignment horizontal="left" vertical="center"/>
    </xf>
    <xf numFmtId="0" fontId="12" fillId="4" borderId="11" xfId="0" applyFont="1" applyFill="1" applyBorder="1" applyAlignment="1">
      <alignment horizontal="left" vertical="center"/>
    </xf>
    <xf numFmtId="0" fontId="12" fillId="4" borderId="10" xfId="0" applyFont="1" applyFill="1" applyBorder="1" applyAlignment="1">
      <alignment horizontal="left" vertical="center"/>
    </xf>
    <xf numFmtId="0" fontId="12" fillId="4" borderId="36" xfId="0" applyFont="1" applyFill="1" applyBorder="1" applyAlignment="1">
      <alignment horizontal="left" vertical="center"/>
    </xf>
    <xf numFmtId="0" fontId="12" fillId="4" borderId="38" xfId="0" applyFont="1" applyFill="1" applyBorder="1" applyAlignment="1">
      <alignment horizontal="left" vertical="center"/>
    </xf>
    <xf numFmtId="0" fontId="12" fillId="4" borderId="37" xfId="0" applyFont="1" applyFill="1" applyBorder="1" applyAlignment="1">
      <alignment horizontal="left" vertical="center"/>
    </xf>
    <xf numFmtId="0" fontId="23" fillId="5" borderId="24" xfId="23" applyFont="1" applyFill="1" applyBorder="1" applyAlignment="1">
      <alignment horizontal="center" vertical="center"/>
    </xf>
    <xf numFmtId="0" fontId="23" fillId="5" borderId="13" xfId="23" applyFont="1" applyFill="1" applyBorder="1" applyAlignment="1">
      <alignment horizontal="center" vertical="center"/>
    </xf>
    <xf numFmtId="0" fontId="23" fillId="5" borderId="14" xfId="23" applyFont="1" applyFill="1" applyBorder="1" applyAlignment="1">
      <alignment horizontal="center" vertical="center"/>
    </xf>
    <xf numFmtId="0" fontId="23" fillId="5" borderId="25" xfId="23" applyFont="1" applyFill="1" applyBorder="1" applyAlignment="1">
      <alignment horizontal="center" vertical="center"/>
    </xf>
    <xf numFmtId="0" fontId="23" fillId="5" borderId="26" xfId="23" applyFont="1" applyFill="1" applyBorder="1" applyAlignment="1">
      <alignment horizontal="center" vertical="center"/>
    </xf>
    <xf numFmtId="0" fontId="23" fillId="5" borderId="27" xfId="23" applyFont="1" applyFill="1" applyBorder="1" applyAlignment="1">
      <alignment horizontal="center" vertical="center"/>
    </xf>
    <xf numFmtId="0" fontId="17" fillId="6" borderId="21" xfId="23" applyFont="1" applyFill="1" applyBorder="1" applyAlignment="1">
      <alignment horizontal="center" vertical="center"/>
    </xf>
    <xf numFmtId="0" fontId="17" fillId="6" borderId="22" xfId="23" applyFont="1" applyFill="1" applyBorder="1" applyAlignment="1">
      <alignment horizontal="center" vertical="center"/>
    </xf>
    <xf numFmtId="0" fontId="17" fillId="6" borderId="23" xfId="23" applyFont="1" applyFill="1" applyBorder="1" applyAlignment="1">
      <alignment horizontal="center" vertical="center"/>
    </xf>
    <xf numFmtId="0" fontId="17" fillId="4" borderId="21" xfId="23" applyFont="1" applyFill="1" applyBorder="1" applyAlignment="1">
      <alignment horizontal="center" vertical="center"/>
    </xf>
    <xf numFmtId="0" fontId="17" fillId="4" borderId="22" xfId="23" applyFont="1" applyFill="1" applyBorder="1" applyAlignment="1">
      <alignment horizontal="center" vertical="center"/>
    </xf>
    <xf numFmtId="0" fontId="17" fillId="4" borderId="23" xfId="23" applyFont="1" applyFill="1" applyBorder="1" applyAlignment="1">
      <alignment horizontal="center" vertical="center"/>
    </xf>
    <xf numFmtId="0" fontId="17" fillId="8" borderId="1" xfId="23" applyFont="1" applyFill="1" applyBorder="1" applyAlignment="1">
      <alignment horizontal="center" vertical="center" wrapText="1"/>
    </xf>
    <xf numFmtId="0" fontId="17" fillId="8" borderId="30" xfId="23" applyFont="1" applyFill="1" applyBorder="1" applyAlignment="1">
      <alignment horizontal="center" vertical="center" wrapText="1"/>
    </xf>
    <xf numFmtId="0" fontId="20" fillId="6" borderId="1" xfId="23" applyFont="1" applyFill="1" applyBorder="1" applyAlignment="1">
      <alignment horizontal="center" vertical="center"/>
    </xf>
    <xf numFmtId="0" fontId="18" fillId="6" borderId="36" xfId="23" applyFont="1" applyFill="1" applyBorder="1" applyAlignment="1">
      <alignment horizontal="center" vertical="center"/>
    </xf>
    <xf numFmtId="0" fontId="18" fillId="6" borderId="38" xfId="23" applyFont="1" applyFill="1" applyBorder="1" applyAlignment="1">
      <alignment horizontal="center" vertical="center"/>
    </xf>
    <xf numFmtId="0" fontId="18" fillId="6" borderId="37" xfId="23" applyFont="1" applyFill="1" applyBorder="1" applyAlignment="1">
      <alignment horizontal="center" vertical="center"/>
    </xf>
    <xf numFmtId="0" fontId="17" fillId="6" borderId="36" xfId="23" applyFont="1" applyFill="1" applyBorder="1" applyAlignment="1">
      <alignment horizontal="center" vertical="center"/>
    </xf>
    <xf numFmtId="0" fontId="17" fillId="6" borderId="38" xfId="23" applyFont="1" applyFill="1" applyBorder="1" applyAlignment="1">
      <alignment horizontal="center" vertical="center"/>
    </xf>
    <xf numFmtId="0" fontId="17" fillId="6" borderId="37" xfId="23" applyFont="1" applyFill="1" applyBorder="1" applyAlignment="1">
      <alignment horizontal="center" vertical="center"/>
    </xf>
    <xf numFmtId="0" fontId="17" fillId="8" borderId="34" xfId="23" applyFont="1" applyFill="1" applyBorder="1" applyAlignment="1">
      <alignment horizontal="center" vertical="center" wrapText="1"/>
    </xf>
    <xf numFmtId="0" fontId="17" fillId="8" borderId="33" xfId="23" applyFont="1" applyFill="1" applyBorder="1" applyAlignment="1">
      <alignment horizontal="center" vertical="center" wrapText="1"/>
    </xf>
    <xf numFmtId="0" fontId="17" fillId="8" borderId="7" xfId="23" applyFont="1" applyFill="1" applyBorder="1" applyAlignment="1">
      <alignment horizontal="center" vertical="center" wrapText="1"/>
    </xf>
    <xf numFmtId="0" fontId="17" fillId="8" borderId="0" xfId="23" applyFont="1" applyFill="1" applyAlignment="1">
      <alignment horizontal="center" vertical="center" wrapText="1"/>
    </xf>
    <xf numFmtId="0" fontId="17" fillId="0" borderId="45" xfId="23" applyFont="1" applyBorder="1" applyAlignment="1">
      <alignment horizontal="left" vertical="center"/>
    </xf>
    <xf numFmtId="0" fontId="17" fillId="0" borderId="46" xfId="23" applyFont="1" applyBorder="1" applyAlignment="1">
      <alignment horizontal="left" vertical="center"/>
    </xf>
    <xf numFmtId="0" fontId="17" fillId="0" borderId="47" xfId="23" applyFont="1" applyBorder="1" applyAlignment="1">
      <alignment horizontal="left" vertical="center"/>
    </xf>
    <xf numFmtId="0" fontId="17" fillId="6" borderId="31" xfId="23" applyFont="1" applyFill="1" applyBorder="1" applyAlignment="1">
      <alignment horizontal="center" vertical="center" wrapText="1"/>
    </xf>
    <xf numFmtId="0" fontId="17" fillId="6" borderId="4" xfId="23" applyFont="1" applyFill="1" applyBorder="1" applyAlignment="1">
      <alignment horizontal="center" vertical="center" wrapText="1"/>
    </xf>
    <xf numFmtId="0" fontId="17" fillId="6" borderId="40" xfId="23" applyFont="1" applyFill="1" applyBorder="1" applyAlignment="1">
      <alignment horizontal="center" vertical="center" wrapText="1"/>
    </xf>
    <xf numFmtId="0" fontId="17" fillId="6" borderId="1" xfId="23" applyFont="1" applyFill="1" applyBorder="1" applyAlignment="1">
      <alignment horizontal="center" vertical="center" wrapText="1"/>
    </xf>
    <xf numFmtId="0" fontId="20" fillId="6" borderId="4" xfId="23" applyFont="1" applyFill="1" applyBorder="1" applyAlignment="1">
      <alignment horizontal="center" vertical="center"/>
    </xf>
    <xf numFmtId="0" fontId="18" fillId="4" borderId="49" xfId="23" applyFont="1" applyFill="1" applyBorder="1" applyAlignment="1">
      <alignment horizontal="center" vertical="center"/>
    </xf>
    <xf numFmtId="0" fontId="18" fillId="4" borderId="50" xfId="23" applyFont="1" applyFill="1" applyBorder="1" applyAlignment="1">
      <alignment horizontal="center" vertical="center"/>
    </xf>
    <xf numFmtId="0" fontId="18" fillId="4" borderId="51" xfId="23" applyFont="1" applyFill="1" applyBorder="1" applyAlignment="1">
      <alignment horizontal="center" vertical="center"/>
    </xf>
    <xf numFmtId="0" fontId="17" fillId="6" borderId="49" xfId="23" applyFont="1" applyFill="1" applyBorder="1" applyAlignment="1">
      <alignment horizontal="center" vertical="center"/>
    </xf>
    <xf numFmtId="0" fontId="17" fillId="6" borderId="50" xfId="23" applyFont="1" applyFill="1" applyBorder="1" applyAlignment="1">
      <alignment horizontal="center" vertical="center"/>
    </xf>
    <xf numFmtId="0" fontId="17" fillId="6" borderId="52" xfId="23" applyFont="1" applyFill="1" applyBorder="1" applyAlignment="1">
      <alignment horizontal="center" vertical="center"/>
    </xf>
    <xf numFmtId="0" fontId="17" fillId="6" borderId="31" xfId="23" applyFont="1" applyFill="1" applyBorder="1" applyAlignment="1">
      <alignment horizontal="center" vertical="center"/>
    </xf>
    <xf numFmtId="0" fontId="17" fillId="6" borderId="4" xfId="23" applyFont="1" applyFill="1" applyBorder="1" applyAlignment="1">
      <alignment horizontal="center" vertical="center"/>
    </xf>
    <xf numFmtId="0" fontId="17" fillId="6" borderId="40" xfId="23" applyFont="1" applyFill="1" applyBorder="1" applyAlignment="1">
      <alignment horizontal="center" vertical="center"/>
    </xf>
    <xf numFmtId="0" fontId="17" fillId="6" borderId="1" xfId="23" applyFont="1" applyFill="1" applyBorder="1" applyAlignment="1">
      <alignment horizontal="center" vertical="center"/>
    </xf>
    <xf numFmtId="0" fontId="17" fillId="6" borderId="32" xfId="23" applyFont="1" applyFill="1" applyBorder="1" applyAlignment="1">
      <alignment horizontal="center" vertical="center"/>
    </xf>
    <xf numFmtId="0" fontId="17" fillId="6" borderId="5" xfId="23" applyFont="1" applyFill="1" applyBorder="1" applyAlignment="1">
      <alignment horizontal="center" vertical="center"/>
    </xf>
    <xf numFmtId="0" fontId="17" fillId="0" borderId="4" xfId="23" applyFont="1" applyBorder="1" applyAlignment="1">
      <alignment horizontal="center" vertical="center"/>
    </xf>
    <xf numFmtId="0" fontId="17" fillId="0" borderId="39" xfId="23" applyFont="1" applyBorder="1" applyAlignment="1">
      <alignment horizontal="center" vertical="center"/>
    </xf>
    <xf numFmtId="0" fontId="17" fillId="0" borderId="1" xfId="23" applyFont="1" applyBorder="1" applyAlignment="1">
      <alignment horizontal="center" vertical="center"/>
    </xf>
    <xf numFmtId="0" fontId="17" fillId="0" borderId="41" xfId="23" applyFont="1" applyBorder="1" applyAlignment="1">
      <alignment horizontal="center" vertical="center"/>
    </xf>
    <xf numFmtId="0" fontId="17" fillId="0" borderId="5" xfId="23" applyFont="1" applyBorder="1" applyAlignment="1">
      <alignment horizontal="center" vertical="center"/>
    </xf>
    <xf numFmtId="0" fontId="17" fillId="0" borderId="42" xfId="23" applyFont="1" applyBorder="1" applyAlignment="1">
      <alignment horizontal="center" vertical="center"/>
    </xf>
    <xf numFmtId="0" fontId="17" fillId="0" borderId="1" xfId="23" applyFont="1" applyBorder="1" applyAlignment="1">
      <alignment horizontal="left" vertical="center"/>
    </xf>
    <xf numFmtId="0" fontId="17" fillId="0" borderId="41" xfId="23" applyFont="1" applyBorder="1" applyAlignment="1">
      <alignment horizontal="left" vertical="center"/>
    </xf>
    <xf numFmtId="0" fontId="17" fillId="0" borderId="30" xfId="23" applyFont="1" applyBorder="1" applyAlignment="1">
      <alignment horizontal="left" vertical="center"/>
    </xf>
    <xf numFmtId="0" fontId="19" fillId="2" borderId="0" xfId="23" applyFont="1" applyFill="1" applyAlignment="1">
      <alignment horizontal="center" vertical="center"/>
    </xf>
    <xf numFmtId="0" fontId="17" fillId="0" borderId="30" xfId="23" applyFont="1" applyBorder="1" applyAlignment="1">
      <alignment horizontal="center" vertical="center"/>
    </xf>
    <xf numFmtId="0" fontId="17" fillId="0" borderId="21" xfId="23" applyFont="1" applyBorder="1" applyAlignment="1">
      <alignment horizontal="left" vertical="center"/>
    </xf>
    <xf numFmtId="0" fontId="17" fillId="0" borderId="22" xfId="23" applyFont="1" applyBorder="1" applyAlignment="1">
      <alignment horizontal="left" vertical="center"/>
    </xf>
    <xf numFmtId="0" fontId="17" fillId="0" borderId="48" xfId="23" applyFont="1" applyBorder="1" applyAlignment="1">
      <alignment horizontal="left" vertical="center"/>
    </xf>
    <xf numFmtId="0" fontId="17" fillId="0" borderId="24" xfId="23" applyFont="1" applyBorder="1" applyAlignment="1">
      <alignment horizontal="left" vertical="center"/>
    </xf>
    <xf numFmtId="0" fontId="17" fillId="0" borderId="13" xfId="23" applyFont="1" applyBorder="1" applyAlignment="1">
      <alignment horizontal="left" vertical="center"/>
    </xf>
    <xf numFmtId="0" fontId="17" fillId="0" borderId="43" xfId="23" applyFont="1" applyBorder="1" applyAlignment="1">
      <alignment horizontal="left" vertical="center"/>
    </xf>
    <xf numFmtId="0" fontId="17" fillId="6" borderId="32" xfId="23" applyFont="1" applyFill="1" applyBorder="1" applyAlignment="1">
      <alignment horizontal="center" vertical="center" wrapText="1"/>
    </xf>
    <xf numFmtId="0" fontId="17" fillId="6" borderId="5" xfId="23" applyFont="1" applyFill="1" applyBorder="1" applyAlignment="1">
      <alignment horizontal="center" vertical="center" wrapText="1"/>
    </xf>
    <xf numFmtId="0" fontId="20" fillId="6" borderId="3" xfId="23" applyFont="1" applyFill="1" applyBorder="1" applyAlignment="1">
      <alignment horizontal="center" vertical="center"/>
    </xf>
    <xf numFmtId="0" fontId="18" fillId="4" borderId="36" xfId="23" applyFont="1" applyFill="1" applyBorder="1" applyAlignment="1">
      <alignment horizontal="center" vertical="center"/>
    </xf>
    <xf numFmtId="0" fontId="18" fillId="4" borderId="38" xfId="23" applyFont="1" applyFill="1" applyBorder="1" applyAlignment="1">
      <alignment horizontal="center" vertical="center"/>
    </xf>
    <xf numFmtId="0" fontId="18" fillId="4" borderId="37" xfId="23" applyFont="1" applyFill="1" applyBorder="1" applyAlignment="1">
      <alignment horizontal="center" vertical="center"/>
    </xf>
    <xf numFmtId="0" fontId="17" fillId="6" borderId="53" xfId="23" applyFont="1" applyFill="1" applyBorder="1" applyAlignment="1">
      <alignment horizontal="center" vertical="center"/>
    </xf>
    <xf numFmtId="0" fontId="17" fillId="0" borderId="5" xfId="23" applyFont="1" applyBorder="1" applyAlignment="1">
      <alignment horizontal="left" vertical="center"/>
    </xf>
    <xf numFmtId="0" fontId="17" fillId="0" borderId="42" xfId="23" applyFont="1" applyBorder="1" applyAlignment="1">
      <alignment horizontal="left" vertical="center"/>
    </xf>
    <xf numFmtId="0" fontId="17" fillId="6" borderId="36" xfId="23" applyFont="1" applyFill="1" applyBorder="1" applyAlignment="1">
      <alignment horizontal="center" vertical="center" wrapText="1"/>
    </xf>
    <xf numFmtId="0" fontId="17" fillId="0" borderId="1" xfId="23" applyFont="1" applyBorder="1" applyAlignment="1">
      <alignment horizontal="left" vertical="center" wrapText="1"/>
    </xf>
    <xf numFmtId="0" fontId="17" fillId="0" borderId="41" xfId="23" applyFont="1" applyBorder="1" applyAlignment="1">
      <alignment horizontal="left" vertical="center" wrapText="1"/>
    </xf>
    <xf numFmtId="0" fontId="17" fillId="0" borderId="30" xfId="23" applyFont="1" applyBorder="1" applyAlignment="1">
      <alignment horizontal="left" vertical="center" wrapText="1"/>
    </xf>
    <xf numFmtId="0" fontId="18" fillId="14" borderId="34" xfId="23" applyFont="1" applyFill="1" applyBorder="1" applyAlignment="1">
      <alignment horizontal="center" vertical="center" wrapText="1"/>
    </xf>
    <xf numFmtId="0" fontId="18" fillId="14" borderId="35" xfId="23" applyFont="1" applyFill="1" applyBorder="1" applyAlignment="1">
      <alignment horizontal="center" vertical="center" wrapText="1"/>
    </xf>
    <xf numFmtId="0" fontId="18" fillId="14" borderId="9" xfId="23" applyFont="1" applyFill="1" applyBorder="1" applyAlignment="1">
      <alignment horizontal="center" vertical="center" wrapText="1"/>
    </xf>
    <xf numFmtId="0" fontId="18" fillId="14" borderId="10" xfId="23" applyFont="1" applyFill="1" applyBorder="1" applyAlignment="1">
      <alignment horizontal="center" vertical="center" wrapText="1"/>
    </xf>
    <xf numFmtId="0" fontId="18" fillId="14" borderId="37" xfId="23" applyFont="1" applyFill="1" applyBorder="1" applyAlignment="1">
      <alignment horizontal="left" vertical="center" wrapText="1"/>
    </xf>
    <xf numFmtId="0" fontId="18" fillId="14" borderId="1" xfId="23" applyFont="1" applyFill="1" applyBorder="1" applyAlignment="1">
      <alignment horizontal="left" vertical="center" wrapText="1"/>
    </xf>
    <xf numFmtId="0" fontId="18" fillId="14" borderId="41" xfId="23" applyFont="1" applyFill="1" applyBorder="1" applyAlignment="1">
      <alignment horizontal="left" vertical="center" wrapText="1"/>
    </xf>
    <xf numFmtId="0" fontId="18" fillId="14" borderId="30" xfId="23" applyFont="1" applyFill="1" applyBorder="1" applyAlignment="1">
      <alignment horizontal="left" vertical="center" wrapText="1"/>
    </xf>
    <xf numFmtId="0" fontId="17" fillId="14" borderId="36" xfId="23" applyFont="1" applyFill="1" applyBorder="1" applyAlignment="1">
      <alignment horizontal="left" vertical="center"/>
    </xf>
    <xf numFmtId="0" fontId="17" fillId="14" borderId="38" xfId="23" applyFont="1" applyFill="1" applyBorder="1" applyAlignment="1">
      <alignment horizontal="left" vertical="center"/>
    </xf>
    <xf numFmtId="0" fontId="17" fillId="14" borderId="53" xfId="23" applyFont="1" applyFill="1" applyBorder="1" applyAlignment="1">
      <alignment horizontal="left" vertical="center"/>
    </xf>
    <xf numFmtId="0" fontId="18" fillId="14" borderId="4" xfId="23" applyFont="1" applyFill="1" applyBorder="1" applyAlignment="1">
      <alignment horizontal="center" vertical="center"/>
    </xf>
    <xf numFmtId="0" fontId="17" fillId="6" borderId="39" xfId="23" applyFont="1" applyFill="1" applyBorder="1" applyAlignment="1">
      <alignment horizontal="center" vertical="center"/>
    </xf>
    <xf numFmtId="0" fontId="17" fillId="14" borderId="49" xfId="23" applyFont="1" applyFill="1" applyBorder="1" applyAlignment="1">
      <alignment horizontal="left" vertical="center"/>
    </xf>
    <xf numFmtId="0" fontId="17" fillId="14" borderId="50" xfId="23" applyFont="1" applyFill="1" applyBorder="1" applyAlignment="1">
      <alignment horizontal="left" vertical="center"/>
    </xf>
    <xf numFmtId="0" fontId="17" fillId="14" borderId="52" xfId="23" applyFont="1" applyFill="1" applyBorder="1" applyAlignment="1">
      <alignment horizontal="left" vertical="center"/>
    </xf>
    <xf numFmtId="0" fontId="41" fillId="14" borderId="1" xfId="23" applyFont="1" applyFill="1" applyBorder="1" applyAlignment="1">
      <alignment horizontal="left" vertical="center" wrapText="1"/>
    </xf>
    <xf numFmtId="0" fontId="14" fillId="14" borderId="41" xfId="23" applyFont="1" applyFill="1" applyBorder="1" applyAlignment="1">
      <alignment horizontal="left" vertical="center" wrapText="1"/>
    </xf>
    <xf numFmtId="0" fontId="18" fillId="14" borderId="1" xfId="23" applyFont="1" applyFill="1" applyBorder="1" applyAlignment="1">
      <alignment horizontal="center" vertical="center"/>
    </xf>
    <xf numFmtId="0" fontId="17" fillId="6" borderId="41" xfId="23" applyFont="1" applyFill="1" applyBorder="1" applyAlignment="1">
      <alignment horizontal="center" vertical="center"/>
    </xf>
    <xf numFmtId="0" fontId="17" fillId="14" borderId="54" xfId="23" applyFont="1" applyFill="1" applyBorder="1" applyAlignment="1">
      <alignment horizontal="left" vertical="center"/>
    </xf>
    <xf numFmtId="0" fontId="17" fillId="14" borderId="55" xfId="23" applyFont="1" applyFill="1" applyBorder="1" applyAlignment="1">
      <alignment horizontal="left" vertical="center"/>
    </xf>
    <xf numFmtId="0" fontId="17" fillId="14" borderId="56" xfId="23" applyFont="1" applyFill="1" applyBorder="1" applyAlignment="1">
      <alignment horizontal="left" vertical="center"/>
    </xf>
    <xf numFmtId="0" fontId="41" fillId="14" borderId="41" xfId="23" applyFont="1" applyFill="1" applyBorder="1" applyAlignment="1">
      <alignment horizontal="left" vertical="center" wrapText="1"/>
    </xf>
    <xf numFmtId="0" fontId="41" fillId="14" borderId="5" xfId="23" applyFont="1" applyFill="1" applyBorder="1" applyAlignment="1">
      <alignment horizontal="left" vertical="center" wrapText="1"/>
    </xf>
    <xf numFmtId="0" fontId="41" fillId="14" borderId="42" xfId="23" applyFont="1" applyFill="1" applyBorder="1" applyAlignment="1">
      <alignment horizontal="left" vertical="center" wrapText="1"/>
    </xf>
    <xf numFmtId="0" fontId="17" fillId="6" borderId="3" xfId="23" applyFont="1" applyFill="1" applyBorder="1" applyAlignment="1">
      <alignment horizontal="center" vertical="center"/>
    </xf>
    <xf numFmtId="0" fontId="18" fillId="14" borderId="9" xfId="23" applyFont="1" applyFill="1" applyBorder="1" applyAlignment="1">
      <alignment horizontal="center" vertical="center"/>
    </xf>
    <xf numFmtId="0" fontId="18" fillId="14" borderId="11" xfId="23" applyFont="1" applyFill="1" applyBorder="1" applyAlignment="1">
      <alignment horizontal="center" vertical="center"/>
    </xf>
    <xf numFmtId="0" fontId="18" fillId="14" borderId="10" xfId="23" applyFont="1" applyFill="1" applyBorder="1" applyAlignment="1">
      <alignment horizontal="center" vertical="center"/>
    </xf>
    <xf numFmtId="0" fontId="17" fillId="6" borderId="9" xfId="23" applyFont="1" applyFill="1" applyBorder="1" applyAlignment="1">
      <alignment horizontal="center" vertical="center"/>
    </xf>
    <xf numFmtId="0" fontId="17" fillId="6" borderId="11" xfId="23" applyFont="1" applyFill="1" applyBorder="1" applyAlignment="1">
      <alignment horizontal="center" vertical="center"/>
    </xf>
    <xf numFmtId="0" fontId="17" fillId="6" borderId="10" xfId="23" applyFont="1" applyFill="1" applyBorder="1" applyAlignment="1">
      <alignment horizontal="center" vertical="center"/>
    </xf>
    <xf numFmtId="0" fontId="17" fillId="14" borderId="9" xfId="23" applyFont="1" applyFill="1" applyBorder="1" applyAlignment="1">
      <alignment horizontal="left" vertical="center"/>
    </xf>
    <xf numFmtId="0" fontId="17" fillId="14" borderId="11" xfId="23" applyFont="1" applyFill="1" applyBorder="1" applyAlignment="1">
      <alignment horizontal="left" vertical="center"/>
    </xf>
    <xf numFmtId="0" fontId="17" fillId="14" borderId="57" xfId="23" applyFont="1" applyFill="1" applyBorder="1" applyAlignment="1">
      <alignment horizontal="left" vertical="center"/>
    </xf>
    <xf numFmtId="0" fontId="18" fillId="14" borderId="36" xfId="23" applyFont="1" applyFill="1" applyBorder="1" applyAlignment="1">
      <alignment horizontal="center" vertical="center"/>
    </xf>
    <xf numFmtId="0" fontId="18" fillId="14" borderId="38" xfId="23" applyFont="1" applyFill="1" applyBorder="1" applyAlignment="1">
      <alignment horizontal="center" vertical="center"/>
    </xf>
    <xf numFmtId="0" fontId="18" fillId="14" borderId="37" xfId="23" applyFont="1" applyFill="1" applyBorder="1" applyAlignment="1">
      <alignment horizontal="center" vertical="center"/>
    </xf>
    <xf numFmtId="0" fontId="67" fillId="20" borderId="7" xfId="0" applyFont="1" applyFill="1" applyBorder="1" applyAlignment="1">
      <alignment horizontal="center" vertical="center"/>
    </xf>
    <xf numFmtId="0" fontId="67" fillId="20" borderId="8" xfId="0" applyFont="1" applyFill="1" applyBorder="1" applyAlignment="1">
      <alignment horizontal="center" vertical="center"/>
    </xf>
    <xf numFmtId="0" fontId="67" fillId="20" borderId="36" xfId="0" applyFont="1" applyFill="1" applyBorder="1" applyAlignment="1">
      <alignment horizontal="center" vertical="center"/>
    </xf>
    <xf numFmtId="0" fontId="67" fillId="20" borderId="38" xfId="0" applyFont="1" applyFill="1" applyBorder="1" applyAlignment="1">
      <alignment horizontal="center" vertical="center"/>
    </xf>
    <xf numFmtId="0" fontId="67" fillId="20" borderId="37" xfId="0" applyFont="1" applyFill="1" applyBorder="1" applyAlignment="1">
      <alignment horizontal="center" vertical="center"/>
    </xf>
    <xf numFmtId="0" fontId="75" fillId="4" borderId="30" xfId="0" applyFont="1" applyFill="1" applyBorder="1" applyAlignment="1">
      <alignment horizontal="center" vertical="center" wrapText="1"/>
    </xf>
    <xf numFmtId="0" fontId="75" fillId="4" borderId="2" xfId="0" applyFont="1" applyFill="1" applyBorder="1" applyAlignment="1">
      <alignment horizontal="center" vertical="center" wrapText="1"/>
    </xf>
    <xf numFmtId="0" fontId="75" fillId="4" borderId="3" xfId="0" applyFont="1" applyFill="1" applyBorder="1" applyAlignment="1">
      <alignment horizontal="center" vertical="center" wrapText="1"/>
    </xf>
    <xf numFmtId="0" fontId="40" fillId="21" borderId="36" xfId="11" applyFont="1" applyFill="1" applyBorder="1" applyAlignment="1">
      <alignment horizontal="center" vertical="center"/>
    </xf>
    <xf numFmtId="0" fontId="40" fillId="21" borderId="37" xfId="11" applyFont="1" applyFill="1" applyBorder="1" applyAlignment="1">
      <alignment horizontal="center" vertical="center"/>
    </xf>
    <xf numFmtId="0" fontId="45" fillId="12" borderId="0" xfId="44" applyFont="1" applyFill="1" applyAlignment="1">
      <alignment horizontal="center" vertical="center"/>
    </xf>
    <xf numFmtId="176" fontId="33" fillId="6" borderId="1" xfId="0" applyNumberFormat="1" applyFont="1" applyFill="1" applyBorder="1" applyAlignment="1">
      <alignment horizontal="left" vertical="center"/>
    </xf>
    <xf numFmtId="177" fontId="33" fillId="6" borderId="1" xfId="0" applyNumberFormat="1" applyFont="1" applyFill="1" applyBorder="1" applyAlignment="1">
      <alignment horizontal="left" vertical="center"/>
    </xf>
  </cellXfs>
  <cellStyles count="49">
    <cellStyle name="ハイパーリンク 2" xfId="5" xr:uid="{00000000-0005-0000-0000-000001000000}"/>
    <cellStyle name="ハイパーリンク 2 2" xfId="46" xr:uid="{5C7B2E2E-0FFC-4A66-A8BE-288C8B2DF18F}"/>
    <cellStyle name="ハイパーリンク 3" xfId="8" xr:uid="{00000000-0005-0000-0000-000002000000}"/>
    <cellStyle name="ハイパーリンク 3 2" xfId="14" xr:uid="{00000000-0005-0000-0000-000003000000}"/>
    <cellStyle name="ハイパーリンク 4" xfId="20" xr:uid="{00000000-0005-0000-0000-000004000000}"/>
    <cellStyle name="桁区切り" xfId="22" builtinId="6"/>
    <cellStyle name="標準" xfId="0" builtinId="0"/>
    <cellStyle name="標準 2" xfId="1" xr:uid="{00000000-0005-0000-0000-000007000000}"/>
    <cellStyle name="標準 2 2" xfId="3" xr:uid="{00000000-0005-0000-0000-000008000000}"/>
    <cellStyle name="標準 2 2 2" xfId="15" xr:uid="{00000000-0005-0000-0000-000009000000}"/>
    <cellStyle name="標準 2 2 2 2" xfId="19" xr:uid="{00000000-0005-0000-0000-00000A000000}"/>
    <cellStyle name="標準 2 2 2 2 2" xfId="39" xr:uid="{00000000-0005-0000-0000-00000B000000}"/>
    <cellStyle name="標準 2 2 2 2 3" xfId="43" xr:uid="{561660F6-D52B-47F7-A927-5477AFE75CD5}"/>
    <cellStyle name="標準 2 2 2 2 3 2" xfId="45" xr:uid="{A012E797-EC66-43B4-9486-CB7DD3710261}"/>
    <cellStyle name="標準 2 2 2 2 4" xfId="47" xr:uid="{B4A386E3-9C1A-44FF-9C36-1D61C60B0A09}"/>
    <cellStyle name="標準 2 2 2 3" xfId="35" xr:uid="{00000000-0005-0000-0000-00000C000000}"/>
    <cellStyle name="標準 2 2 3" xfId="21" xr:uid="{00000000-0005-0000-0000-00000D000000}"/>
    <cellStyle name="標準 2 2 3 2" xfId="40" xr:uid="{00000000-0005-0000-0000-00000E000000}"/>
    <cellStyle name="標準 2 2 4" xfId="29" xr:uid="{00000000-0005-0000-0000-00000F000000}"/>
    <cellStyle name="標準 2 3" xfId="13" xr:uid="{00000000-0005-0000-0000-000010000000}"/>
    <cellStyle name="標準 2 3 2" xfId="34" xr:uid="{00000000-0005-0000-0000-000011000000}"/>
    <cellStyle name="標準 2 4" xfId="11" xr:uid="{00000000-0005-0000-0000-000012000000}"/>
    <cellStyle name="標準 2 5" xfId="27" xr:uid="{00000000-0005-0000-0000-000013000000}"/>
    <cellStyle name="標準 3" xfId="2" xr:uid="{00000000-0005-0000-0000-000014000000}"/>
    <cellStyle name="標準 3 2" xfId="9" xr:uid="{00000000-0005-0000-0000-000015000000}"/>
    <cellStyle name="標準 3 2 2" xfId="16" xr:uid="{00000000-0005-0000-0000-000016000000}"/>
    <cellStyle name="標準 3 2 2 2" xfId="23" xr:uid="{00000000-0005-0000-0000-000017000000}"/>
    <cellStyle name="標準 3 2 2 3" xfId="36" xr:uid="{00000000-0005-0000-0000-000018000000}"/>
    <cellStyle name="標準 3 2 3" xfId="31" xr:uid="{00000000-0005-0000-0000-000019000000}"/>
    <cellStyle name="標準 3 3" xfId="12" xr:uid="{00000000-0005-0000-0000-00001A000000}"/>
    <cellStyle name="標準 3 3 2" xfId="17" xr:uid="{00000000-0005-0000-0000-00001B000000}"/>
    <cellStyle name="標準 3 3 2 2" xfId="24" xr:uid="{00000000-0005-0000-0000-00001C000000}"/>
    <cellStyle name="標準 3 3 2 3" xfId="37" xr:uid="{00000000-0005-0000-0000-00001D000000}"/>
    <cellStyle name="標準 3 3 3" xfId="33" xr:uid="{00000000-0005-0000-0000-00001E000000}"/>
    <cellStyle name="標準 3 4" xfId="28" xr:uid="{00000000-0005-0000-0000-00001F000000}"/>
    <cellStyle name="標準 4" xfId="4" xr:uid="{00000000-0005-0000-0000-000020000000}"/>
    <cellStyle name="標準 5" xfId="6" xr:uid="{00000000-0005-0000-0000-000021000000}"/>
    <cellStyle name="標準 6" xfId="7" xr:uid="{00000000-0005-0000-0000-000022000000}"/>
    <cellStyle name="標準 6 2" xfId="30" xr:uid="{00000000-0005-0000-0000-000023000000}"/>
    <cellStyle name="標準 7" xfId="10" xr:uid="{00000000-0005-0000-0000-000024000000}"/>
    <cellStyle name="標準 7 2" xfId="18" xr:uid="{00000000-0005-0000-0000-000025000000}"/>
    <cellStyle name="標準 7 2 2" xfId="38" xr:uid="{00000000-0005-0000-0000-000026000000}"/>
    <cellStyle name="標準 7 3" xfId="25" xr:uid="{00000000-0005-0000-0000-000027000000}"/>
    <cellStyle name="標準 7 4" xfId="32" xr:uid="{00000000-0005-0000-0000-000028000000}"/>
    <cellStyle name="標準 8" xfId="26" xr:uid="{00000000-0005-0000-0000-000029000000}"/>
    <cellStyle name="標準 8 2" xfId="41" xr:uid="{00000000-0005-0000-0000-00002A000000}"/>
    <cellStyle name="標準 8 2 2" xfId="48" xr:uid="{279F0D42-A670-4E21-8C90-5DCDAEC9CBE2}"/>
    <cellStyle name="標準 9" xfId="42" xr:uid="{00000000-0005-0000-0000-00002B000000}"/>
    <cellStyle name="標準 9 2" xfId="44" xr:uid="{5E25E1FC-4109-4B31-B706-71AD742D3156}"/>
  </cellStyles>
  <dxfs count="5">
    <dxf>
      <font>
        <color auto="1"/>
      </font>
      <fill>
        <patternFill>
          <bgColor theme="5" tint="0.59996337778862885"/>
        </patternFill>
      </fill>
    </dxf>
    <dxf>
      <font>
        <color auto="1"/>
      </font>
      <fill>
        <patternFill>
          <bgColor theme="5"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Medium7"/>
  <colors>
    <mruColors>
      <color rgb="FF85A5D4"/>
      <color rgb="FFFFFF99"/>
      <color rgb="FFFFFFCC"/>
      <color rgb="FF60943C"/>
      <color rgb="FF009900"/>
      <color rgb="FFF3F4F7"/>
      <color rgb="FFF0F1F4"/>
      <color rgb="FFF1F1F3"/>
      <color rgb="FFFFFFFF"/>
      <color rgb="FF00000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 Id="rId4" Type="http://schemas.openxmlformats.org/officeDocument/2006/relationships/image" Target="../media/image4.jpeg"/></Relationships>
</file>

<file path=xl/drawings/_rels/drawing2.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3" Type="http://schemas.openxmlformats.org/officeDocument/2006/relationships/image" Target="../media/image9.jpeg"/><Relationship Id="rId2" Type="http://schemas.openxmlformats.org/officeDocument/2006/relationships/image" Target="../media/image8.jpeg"/><Relationship Id="rId1" Type="http://schemas.openxmlformats.org/officeDocument/2006/relationships/image" Target="../media/image7.png"/><Relationship Id="rId6" Type="http://schemas.openxmlformats.org/officeDocument/2006/relationships/image" Target="../media/image12.jpeg"/><Relationship Id="rId5" Type="http://schemas.openxmlformats.org/officeDocument/2006/relationships/image" Target="../media/image11.jpeg"/><Relationship Id="rId4" Type="http://schemas.openxmlformats.org/officeDocument/2006/relationships/image" Target="../media/image10.png"/></Relationships>
</file>

<file path=xl/drawings/_rels/drawing4.xml.rels><?xml version="1.0" encoding="UTF-8" standalone="yes"?>
<Relationships xmlns="http://schemas.openxmlformats.org/package/2006/relationships"><Relationship Id="rId1" Type="http://schemas.openxmlformats.org/officeDocument/2006/relationships/image" Target="../media/image13.png"/></Relationships>
</file>

<file path=xl/drawings/_rels/drawing6.xml.rels><?xml version="1.0" encoding="UTF-8" standalone="yes"?>
<Relationships xmlns="http://schemas.openxmlformats.org/package/2006/relationships"><Relationship Id="rId8" Type="http://schemas.openxmlformats.org/officeDocument/2006/relationships/image" Target="../media/image21.emf"/><Relationship Id="rId3" Type="http://schemas.openxmlformats.org/officeDocument/2006/relationships/image" Target="../media/image16.png"/><Relationship Id="rId7" Type="http://schemas.openxmlformats.org/officeDocument/2006/relationships/image" Target="../media/image20.png"/><Relationship Id="rId2" Type="http://schemas.openxmlformats.org/officeDocument/2006/relationships/image" Target="../media/image15.png"/><Relationship Id="rId1" Type="http://schemas.openxmlformats.org/officeDocument/2006/relationships/image" Target="../media/image14.png"/><Relationship Id="rId6" Type="http://schemas.openxmlformats.org/officeDocument/2006/relationships/image" Target="../media/image19.png"/><Relationship Id="rId5" Type="http://schemas.openxmlformats.org/officeDocument/2006/relationships/image" Target="../media/image18.jpeg"/><Relationship Id="rId4" Type="http://schemas.openxmlformats.org/officeDocument/2006/relationships/image" Target="../media/image17.png"/><Relationship Id="rId9" Type="http://schemas.openxmlformats.org/officeDocument/2006/relationships/image" Target="../media/image22.emf"/></Relationships>
</file>

<file path=xl/drawings/drawing1.xml><?xml version="1.0" encoding="utf-8"?>
<xdr:wsDr xmlns:xdr="http://schemas.openxmlformats.org/drawingml/2006/spreadsheetDrawing" xmlns:a="http://schemas.openxmlformats.org/drawingml/2006/main">
  <xdr:twoCellAnchor editAs="oneCell">
    <xdr:from>
      <xdr:col>22</xdr:col>
      <xdr:colOff>557867</xdr:colOff>
      <xdr:row>0</xdr:row>
      <xdr:rowOff>86909</xdr:rowOff>
    </xdr:from>
    <xdr:to>
      <xdr:col>27</xdr:col>
      <xdr:colOff>54559</xdr:colOff>
      <xdr:row>32</xdr:row>
      <xdr:rowOff>71664</xdr:rowOff>
    </xdr:to>
    <xdr:pic>
      <xdr:nvPicPr>
        <xdr:cNvPr id="5" name="図 4">
          <a:extLst>
            <a:ext uri="{FF2B5EF4-FFF2-40B4-BE49-F238E27FC236}">
              <a16:creationId xmlns:a16="http://schemas.microsoft.com/office/drawing/2014/main" id="{FE7842B4-647B-620A-1782-D9E082F85D3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483667" y="86909"/>
          <a:ext cx="3116192" cy="7909555"/>
        </a:xfrm>
        <a:prstGeom prst="rect">
          <a:avLst/>
        </a:prstGeom>
        <a:ln>
          <a:solidFill>
            <a:schemeClr val="tx1"/>
          </a:solidFill>
        </a:ln>
      </xdr:spPr>
    </xdr:pic>
    <xdr:clientData/>
  </xdr:twoCellAnchor>
  <xdr:twoCellAnchor editAs="oneCell">
    <xdr:from>
      <xdr:col>0</xdr:col>
      <xdr:colOff>117580</xdr:colOff>
      <xdr:row>33</xdr:row>
      <xdr:rowOff>42037</xdr:rowOff>
    </xdr:from>
    <xdr:to>
      <xdr:col>11</xdr:col>
      <xdr:colOff>317500</xdr:colOff>
      <xdr:row>52</xdr:row>
      <xdr:rowOff>149554</xdr:rowOff>
    </xdr:to>
    <xdr:pic>
      <xdr:nvPicPr>
        <xdr:cNvPr id="9" name="図 8">
          <a:extLst>
            <a:ext uri="{FF2B5EF4-FFF2-40B4-BE49-F238E27FC236}">
              <a16:creationId xmlns:a16="http://schemas.microsoft.com/office/drawing/2014/main" id="{2F26A2AE-7D02-AA26-0270-3DD92E4E945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7580" y="8424037"/>
          <a:ext cx="8282563" cy="4933517"/>
        </a:xfrm>
        <a:prstGeom prst="rect">
          <a:avLst/>
        </a:prstGeom>
        <a:ln>
          <a:solidFill>
            <a:schemeClr val="tx1"/>
          </a:solidFill>
        </a:ln>
      </xdr:spPr>
    </xdr:pic>
    <xdr:clientData/>
  </xdr:twoCellAnchor>
  <xdr:twoCellAnchor editAs="oneCell">
    <xdr:from>
      <xdr:col>0</xdr:col>
      <xdr:colOff>162299</xdr:colOff>
      <xdr:row>0</xdr:row>
      <xdr:rowOff>98963</xdr:rowOff>
    </xdr:from>
    <xdr:to>
      <xdr:col>22</xdr:col>
      <xdr:colOff>361951</xdr:colOff>
      <xdr:row>32</xdr:row>
      <xdr:rowOff>131181</xdr:rowOff>
    </xdr:to>
    <xdr:pic>
      <xdr:nvPicPr>
        <xdr:cNvPr id="6" name="図 5">
          <a:extLst>
            <a:ext uri="{FF2B5EF4-FFF2-40B4-BE49-F238E27FC236}">
              <a16:creationId xmlns:a16="http://schemas.microsoft.com/office/drawing/2014/main" id="{91764176-54D2-D11B-6171-DA53EBADF889}"/>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r="1633"/>
        <a:stretch>
          <a:fillRect/>
        </a:stretch>
      </xdr:blipFill>
      <xdr:spPr>
        <a:xfrm>
          <a:off x="162299" y="98963"/>
          <a:ext cx="16125452" cy="7957018"/>
        </a:xfrm>
        <a:prstGeom prst="rect">
          <a:avLst/>
        </a:prstGeom>
        <a:ln>
          <a:solidFill>
            <a:schemeClr val="tx1"/>
          </a:solidFill>
        </a:ln>
      </xdr:spPr>
    </xdr:pic>
    <xdr:clientData/>
  </xdr:twoCellAnchor>
  <xdr:twoCellAnchor editAs="oneCell">
    <xdr:from>
      <xdr:col>11</xdr:col>
      <xdr:colOff>431159</xdr:colOff>
      <xdr:row>33</xdr:row>
      <xdr:rowOff>55518</xdr:rowOff>
    </xdr:from>
    <xdr:to>
      <xdr:col>22</xdr:col>
      <xdr:colOff>384281</xdr:colOff>
      <xdr:row>52</xdr:row>
      <xdr:rowOff>141514</xdr:rowOff>
    </xdr:to>
    <xdr:pic>
      <xdr:nvPicPr>
        <xdr:cNvPr id="10" name="図 9">
          <a:extLst>
            <a:ext uri="{FF2B5EF4-FFF2-40B4-BE49-F238E27FC236}">
              <a16:creationId xmlns:a16="http://schemas.microsoft.com/office/drawing/2014/main" id="{1950794C-738F-6195-4B74-1C979D60291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8453930" y="8317775"/>
          <a:ext cx="7975894" cy="4843053"/>
        </a:xfrm>
        <a:prstGeom prst="rect">
          <a:avLst/>
        </a:prstGeom>
        <a:ln>
          <a:solidFill>
            <a:schemeClr val="tx1"/>
          </a:solid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5</xdr:col>
      <xdr:colOff>88900</xdr:colOff>
      <xdr:row>7</xdr:row>
      <xdr:rowOff>381001</xdr:rowOff>
    </xdr:from>
    <xdr:to>
      <xdr:col>5</xdr:col>
      <xdr:colOff>3905994</xdr:colOff>
      <xdr:row>7</xdr:row>
      <xdr:rowOff>2705100</xdr:rowOff>
    </xdr:to>
    <xdr:sp macro="" textlink="">
      <xdr:nvSpPr>
        <xdr:cNvPr id="3" name="正方形/長方形 2">
          <a:extLst>
            <a:ext uri="{FF2B5EF4-FFF2-40B4-BE49-F238E27FC236}">
              <a16:creationId xmlns:a16="http://schemas.microsoft.com/office/drawing/2014/main" id="{93CFBE97-4734-4A10-BEC3-3639A2B1B0B7}"/>
            </a:ext>
          </a:extLst>
        </xdr:cNvPr>
        <xdr:cNvSpPr/>
      </xdr:nvSpPr>
      <xdr:spPr>
        <a:xfrm>
          <a:off x="15090775" y="1866901"/>
          <a:ext cx="3817094" cy="2324099"/>
        </a:xfrm>
        <a:prstGeom prst="rect">
          <a:avLst/>
        </a:prstGeom>
        <a:noFill/>
        <a:ln w="31750">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4</xdr:col>
      <xdr:colOff>3175000</xdr:colOff>
      <xdr:row>7</xdr:row>
      <xdr:rowOff>414594</xdr:rowOff>
    </xdr:from>
    <xdr:to>
      <xdr:col>5</xdr:col>
      <xdr:colOff>66488</xdr:colOff>
      <xdr:row>7</xdr:row>
      <xdr:rowOff>668595</xdr:rowOff>
    </xdr:to>
    <xdr:cxnSp macro="">
      <xdr:nvCxnSpPr>
        <xdr:cNvPr id="4" name="直線コネクタ 3">
          <a:extLst>
            <a:ext uri="{FF2B5EF4-FFF2-40B4-BE49-F238E27FC236}">
              <a16:creationId xmlns:a16="http://schemas.microsoft.com/office/drawing/2014/main" id="{5D1121F6-9194-456C-B5DA-AF6A9B4CBB7D}"/>
            </a:ext>
          </a:extLst>
        </xdr:cNvPr>
        <xdr:cNvCxnSpPr/>
      </xdr:nvCxnSpPr>
      <xdr:spPr>
        <a:xfrm>
          <a:off x="13223875" y="1900494"/>
          <a:ext cx="1844488" cy="254001"/>
        </a:xfrm>
        <a:prstGeom prst="line">
          <a:avLst/>
        </a:prstGeom>
        <a:ln>
          <a:solidFill>
            <a:srgbClr val="FF0000"/>
          </a:solidFill>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4</xdr:col>
      <xdr:colOff>4686300</xdr:colOff>
      <xdr:row>9</xdr:row>
      <xdr:rowOff>635000</xdr:rowOff>
    </xdr:from>
    <xdr:to>
      <xdr:col>5</xdr:col>
      <xdr:colOff>104588</xdr:colOff>
      <xdr:row>9</xdr:row>
      <xdr:rowOff>698501</xdr:rowOff>
    </xdr:to>
    <xdr:cxnSp macro="">
      <xdr:nvCxnSpPr>
        <xdr:cNvPr id="7" name="直線コネクタ 6">
          <a:extLst>
            <a:ext uri="{FF2B5EF4-FFF2-40B4-BE49-F238E27FC236}">
              <a16:creationId xmlns:a16="http://schemas.microsoft.com/office/drawing/2014/main" id="{2C160B49-618E-47AB-A7D7-1810B5514C4E}"/>
            </a:ext>
          </a:extLst>
        </xdr:cNvPr>
        <xdr:cNvCxnSpPr/>
      </xdr:nvCxnSpPr>
      <xdr:spPr>
        <a:xfrm>
          <a:off x="14735175" y="7302500"/>
          <a:ext cx="371288" cy="63501"/>
        </a:xfrm>
        <a:prstGeom prst="line">
          <a:avLst/>
        </a:prstGeom>
        <a:ln>
          <a:solidFill>
            <a:srgbClr val="FF0000"/>
          </a:solidFill>
        </a:ln>
      </xdr:spPr>
      <xdr:style>
        <a:lnRef idx="1">
          <a:schemeClr val="accent2"/>
        </a:lnRef>
        <a:fillRef idx="0">
          <a:schemeClr val="accent2"/>
        </a:fillRef>
        <a:effectRef idx="0">
          <a:schemeClr val="accent2"/>
        </a:effectRef>
        <a:fontRef idx="minor">
          <a:schemeClr val="tx1"/>
        </a:fontRef>
      </xdr:style>
    </xdr:cxnSp>
    <xdr:clientData/>
  </xdr:twoCellAnchor>
  <xdr:twoCellAnchor editAs="oneCell">
    <xdr:from>
      <xdr:col>5</xdr:col>
      <xdr:colOff>225137</xdr:colOff>
      <xdr:row>7</xdr:row>
      <xdr:rowOff>623454</xdr:rowOff>
    </xdr:from>
    <xdr:to>
      <xdr:col>5</xdr:col>
      <xdr:colOff>3755737</xdr:colOff>
      <xdr:row>7</xdr:row>
      <xdr:rowOff>2418361</xdr:rowOff>
    </xdr:to>
    <xdr:pic>
      <xdr:nvPicPr>
        <xdr:cNvPr id="8" name="図 7">
          <a:extLst>
            <a:ext uri="{FF2B5EF4-FFF2-40B4-BE49-F238E27FC236}">
              <a16:creationId xmlns:a16="http://schemas.microsoft.com/office/drawing/2014/main" id="{BAB8B958-8274-43F6-A3EC-93D58D70FDAF}"/>
            </a:ext>
          </a:extLst>
        </xdr:cNvPr>
        <xdr:cNvPicPr>
          <a:picLocks noChangeAspect="1"/>
        </xdr:cNvPicPr>
      </xdr:nvPicPr>
      <xdr:blipFill>
        <a:blip xmlns:r="http://schemas.openxmlformats.org/officeDocument/2006/relationships" r:embed="rId1"/>
        <a:stretch>
          <a:fillRect/>
        </a:stretch>
      </xdr:blipFill>
      <xdr:spPr>
        <a:xfrm>
          <a:off x="15222682" y="2078181"/>
          <a:ext cx="3530600" cy="1810147"/>
        </a:xfrm>
        <a:prstGeom prst="rect">
          <a:avLst/>
        </a:prstGeom>
      </xdr:spPr>
    </xdr:pic>
    <xdr:clientData/>
  </xdr:twoCellAnchor>
  <xdr:twoCellAnchor>
    <xdr:from>
      <xdr:col>5</xdr:col>
      <xdr:colOff>101600</xdr:colOff>
      <xdr:row>9</xdr:row>
      <xdr:rowOff>660399</xdr:rowOff>
    </xdr:from>
    <xdr:to>
      <xdr:col>5</xdr:col>
      <xdr:colOff>5346700</xdr:colOff>
      <xdr:row>9</xdr:row>
      <xdr:rowOff>2133600</xdr:rowOff>
    </xdr:to>
    <xdr:sp macro="" textlink="">
      <xdr:nvSpPr>
        <xdr:cNvPr id="2" name="正方形/長方形 1">
          <a:extLst>
            <a:ext uri="{FF2B5EF4-FFF2-40B4-BE49-F238E27FC236}">
              <a16:creationId xmlns:a16="http://schemas.microsoft.com/office/drawing/2014/main" id="{521B6E38-B9D8-4A0F-A982-3839AE334FDD}"/>
            </a:ext>
          </a:extLst>
        </xdr:cNvPr>
        <xdr:cNvSpPr/>
      </xdr:nvSpPr>
      <xdr:spPr>
        <a:xfrm>
          <a:off x="14766290" y="7141209"/>
          <a:ext cx="5081270" cy="1469391"/>
        </a:xfrm>
        <a:prstGeom prst="rect">
          <a:avLst/>
        </a:prstGeom>
        <a:noFill/>
        <a:ln w="31750">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4</xdr:col>
      <xdr:colOff>4686300</xdr:colOff>
      <xdr:row>9</xdr:row>
      <xdr:rowOff>635000</xdr:rowOff>
    </xdr:from>
    <xdr:to>
      <xdr:col>5</xdr:col>
      <xdr:colOff>104588</xdr:colOff>
      <xdr:row>9</xdr:row>
      <xdr:rowOff>698501</xdr:rowOff>
    </xdr:to>
    <xdr:cxnSp macro="">
      <xdr:nvCxnSpPr>
        <xdr:cNvPr id="5" name="直線コネクタ 4">
          <a:extLst>
            <a:ext uri="{FF2B5EF4-FFF2-40B4-BE49-F238E27FC236}">
              <a16:creationId xmlns:a16="http://schemas.microsoft.com/office/drawing/2014/main" id="{47B06544-5F87-4F15-9681-1528926C83F8}"/>
            </a:ext>
          </a:extLst>
        </xdr:cNvPr>
        <xdr:cNvCxnSpPr/>
      </xdr:nvCxnSpPr>
      <xdr:spPr>
        <a:xfrm>
          <a:off x="14505709" y="7108190"/>
          <a:ext cx="265474" cy="71121"/>
        </a:xfrm>
        <a:prstGeom prst="line">
          <a:avLst/>
        </a:prstGeom>
        <a:ln>
          <a:solidFill>
            <a:srgbClr val="FF0000"/>
          </a:solidFill>
        </a:ln>
      </xdr:spPr>
      <xdr:style>
        <a:lnRef idx="1">
          <a:schemeClr val="accent2"/>
        </a:lnRef>
        <a:fillRef idx="0">
          <a:schemeClr val="accent2"/>
        </a:fillRef>
        <a:effectRef idx="0">
          <a:schemeClr val="accent2"/>
        </a:effectRef>
        <a:fontRef idx="minor">
          <a:schemeClr val="tx1"/>
        </a:fontRef>
      </xdr:style>
    </xdr:cxnSp>
    <xdr:clientData/>
  </xdr:twoCellAnchor>
  <xdr:oneCellAnchor>
    <xdr:from>
      <xdr:col>5</xdr:col>
      <xdr:colOff>141086</xdr:colOff>
      <xdr:row>9</xdr:row>
      <xdr:rowOff>1001912</xdr:rowOff>
    </xdr:from>
    <xdr:ext cx="4857271" cy="774905"/>
    <xdr:pic>
      <xdr:nvPicPr>
        <xdr:cNvPr id="10" name="図 9">
          <a:extLst>
            <a:ext uri="{FF2B5EF4-FFF2-40B4-BE49-F238E27FC236}">
              <a16:creationId xmlns:a16="http://schemas.microsoft.com/office/drawing/2014/main" id="{A932B1C9-EEF3-4633-8542-F185FACE89A9}"/>
            </a:ext>
          </a:extLst>
        </xdr:cNvPr>
        <xdr:cNvPicPr>
          <a:picLocks noChangeAspect="1"/>
        </xdr:cNvPicPr>
      </xdr:nvPicPr>
      <xdr:blipFill>
        <a:blip xmlns:r="http://schemas.openxmlformats.org/officeDocument/2006/relationships" r:embed="rId2"/>
        <a:stretch>
          <a:fillRect/>
        </a:stretch>
      </xdr:blipFill>
      <xdr:spPr>
        <a:xfrm>
          <a:off x="14800515" y="7524269"/>
          <a:ext cx="4857271" cy="774905"/>
        </a:xfrm>
        <a:prstGeom prst="rect">
          <a:avLst/>
        </a:prstGeom>
      </xdr:spPr>
    </xdr:pic>
    <xdr:clientData/>
  </xdr:oneCellAnchor>
  <xdr:twoCellAnchor>
    <xdr:from>
      <xdr:col>4</xdr:col>
      <xdr:colOff>3178810</xdr:colOff>
      <xdr:row>9</xdr:row>
      <xdr:rowOff>412689</xdr:rowOff>
    </xdr:from>
    <xdr:to>
      <xdr:col>5</xdr:col>
      <xdr:colOff>64583</xdr:colOff>
      <xdr:row>9</xdr:row>
      <xdr:rowOff>664785</xdr:rowOff>
    </xdr:to>
    <xdr:cxnSp macro="">
      <xdr:nvCxnSpPr>
        <xdr:cNvPr id="12" name="直線コネクタ 11">
          <a:extLst>
            <a:ext uri="{FF2B5EF4-FFF2-40B4-BE49-F238E27FC236}">
              <a16:creationId xmlns:a16="http://schemas.microsoft.com/office/drawing/2014/main" id="{12D8F4F3-A467-498D-8805-533DB16FAF31}"/>
            </a:ext>
          </a:extLst>
        </xdr:cNvPr>
        <xdr:cNvCxnSpPr/>
      </xdr:nvCxnSpPr>
      <xdr:spPr>
        <a:xfrm>
          <a:off x="12998219" y="2127189"/>
          <a:ext cx="1734864" cy="252096"/>
        </a:xfrm>
        <a:prstGeom prst="line">
          <a:avLst/>
        </a:prstGeom>
        <a:ln>
          <a:solidFill>
            <a:srgbClr val="FF0000"/>
          </a:solidFill>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5</xdr:col>
      <xdr:colOff>88900</xdr:colOff>
      <xdr:row>11</xdr:row>
      <xdr:rowOff>381001</xdr:rowOff>
    </xdr:from>
    <xdr:to>
      <xdr:col>5</xdr:col>
      <xdr:colOff>3905994</xdr:colOff>
      <xdr:row>11</xdr:row>
      <xdr:rowOff>2705100</xdr:rowOff>
    </xdr:to>
    <xdr:sp macro="" textlink="">
      <xdr:nvSpPr>
        <xdr:cNvPr id="14" name="正方形/長方形 13">
          <a:extLst>
            <a:ext uri="{FF2B5EF4-FFF2-40B4-BE49-F238E27FC236}">
              <a16:creationId xmlns:a16="http://schemas.microsoft.com/office/drawing/2014/main" id="{089DAD35-4370-48AA-9816-F551C54F48D3}"/>
            </a:ext>
          </a:extLst>
        </xdr:cNvPr>
        <xdr:cNvSpPr/>
      </xdr:nvSpPr>
      <xdr:spPr>
        <a:xfrm>
          <a:off x="14761210" y="2095501"/>
          <a:ext cx="3809474" cy="2324099"/>
        </a:xfrm>
        <a:prstGeom prst="rect">
          <a:avLst/>
        </a:prstGeom>
        <a:noFill/>
        <a:ln w="31750">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4</xdr:col>
      <xdr:colOff>3175000</xdr:colOff>
      <xdr:row>11</xdr:row>
      <xdr:rowOff>414594</xdr:rowOff>
    </xdr:from>
    <xdr:to>
      <xdr:col>5</xdr:col>
      <xdr:colOff>66488</xdr:colOff>
      <xdr:row>11</xdr:row>
      <xdr:rowOff>668595</xdr:rowOff>
    </xdr:to>
    <xdr:cxnSp macro="">
      <xdr:nvCxnSpPr>
        <xdr:cNvPr id="15" name="直線コネクタ 14">
          <a:extLst>
            <a:ext uri="{FF2B5EF4-FFF2-40B4-BE49-F238E27FC236}">
              <a16:creationId xmlns:a16="http://schemas.microsoft.com/office/drawing/2014/main" id="{CB00B7C2-1236-489F-979D-2EB2F5C7D6C4}"/>
            </a:ext>
          </a:extLst>
        </xdr:cNvPr>
        <xdr:cNvCxnSpPr/>
      </xdr:nvCxnSpPr>
      <xdr:spPr>
        <a:xfrm>
          <a:off x="12998219" y="2127189"/>
          <a:ext cx="1734864" cy="252096"/>
        </a:xfrm>
        <a:prstGeom prst="line">
          <a:avLst/>
        </a:prstGeom>
        <a:ln>
          <a:solidFill>
            <a:srgbClr val="FF0000"/>
          </a:solidFill>
        </a:ln>
      </xdr:spPr>
      <xdr:style>
        <a:lnRef idx="1">
          <a:schemeClr val="accent2"/>
        </a:lnRef>
        <a:fillRef idx="0">
          <a:schemeClr val="accent2"/>
        </a:fillRef>
        <a:effectRef idx="0">
          <a:schemeClr val="accent2"/>
        </a:effectRef>
        <a:fontRef idx="minor">
          <a:schemeClr val="tx1"/>
        </a:fontRef>
      </xdr:style>
    </xdr:cxnSp>
    <xdr:clientData/>
  </xdr:twoCellAnchor>
  <xdr:oneCellAnchor>
    <xdr:from>
      <xdr:col>5</xdr:col>
      <xdr:colOff>225137</xdr:colOff>
      <xdr:row>11</xdr:row>
      <xdr:rowOff>623454</xdr:rowOff>
    </xdr:from>
    <xdr:ext cx="3530600" cy="1791097"/>
    <xdr:pic>
      <xdr:nvPicPr>
        <xdr:cNvPr id="16" name="図 15">
          <a:extLst>
            <a:ext uri="{FF2B5EF4-FFF2-40B4-BE49-F238E27FC236}">
              <a16:creationId xmlns:a16="http://schemas.microsoft.com/office/drawing/2014/main" id="{D83A57A3-69F2-4670-BE22-46B0AED3B0FA}"/>
            </a:ext>
          </a:extLst>
        </xdr:cNvPr>
        <xdr:cNvPicPr>
          <a:picLocks noChangeAspect="1"/>
        </xdr:cNvPicPr>
      </xdr:nvPicPr>
      <xdr:blipFill>
        <a:blip xmlns:r="http://schemas.openxmlformats.org/officeDocument/2006/relationships" r:embed="rId1"/>
        <a:stretch>
          <a:fillRect/>
        </a:stretch>
      </xdr:blipFill>
      <xdr:spPr>
        <a:xfrm>
          <a:off x="14893637" y="2341764"/>
          <a:ext cx="3530600" cy="1791097"/>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xdr:from>
      <xdr:col>55</xdr:col>
      <xdr:colOff>47625</xdr:colOff>
      <xdr:row>15</xdr:row>
      <xdr:rowOff>76200</xdr:rowOff>
    </xdr:from>
    <xdr:to>
      <xdr:col>68</xdr:col>
      <xdr:colOff>0</xdr:colOff>
      <xdr:row>52</xdr:row>
      <xdr:rowOff>28575</xdr:rowOff>
    </xdr:to>
    <xdr:grpSp>
      <xdr:nvGrpSpPr>
        <xdr:cNvPr id="2" name="グループ化 1">
          <a:extLst>
            <a:ext uri="{FF2B5EF4-FFF2-40B4-BE49-F238E27FC236}">
              <a16:creationId xmlns:a16="http://schemas.microsoft.com/office/drawing/2014/main" id="{BDA0E036-DE3C-4EFC-B8F2-5EEC49C853BF}"/>
            </a:ext>
          </a:extLst>
        </xdr:cNvPr>
        <xdr:cNvGrpSpPr>
          <a:grpSpLocks/>
        </xdr:cNvGrpSpPr>
      </xdr:nvGrpSpPr>
      <xdr:grpSpPr bwMode="auto">
        <a:xfrm>
          <a:off x="12364316" y="4246418"/>
          <a:ext cx="2654011" cy="9636702"/>
          <a:chOff x="12652337" y="4328099"/>
          <a:chExt cx="2839443" cy="9400700"/>
        </a:xfrm>
      </xdr:grpSpPr>
      <xdr:pic>
        <xdr:nvPicPr>
          <xdr:cNvPr id="3" name="図 2">
            <a:extLst>
              <a:ext uri="{FF2B5EF4-FFF2-40B4-BE49-F238E27FC236}">
                <a16:creationId xmlns:a16="http://schemas.microsoft.com/office/drawing/2014/main" id="{CE7D5AD5-75AC-8696-DBE0-93C23D7061D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668250" y="11213649"/>
            <a:ext cx="2809875" cy="2515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4" name="図 3">
            <a:extLst>
              <a:ext uri="{FF2B5EF4-FFF2-40B4-BE49-F238E27FC236}">
                <a16:creationId xmlns:a16="http://schemas.microsoft.com/office/drawing/2014/main" id="{0ECCF565-AF8E-D4EE-F109-0D71EA5C5E2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652337" y="8892986"/>
            <a:ext cx="2823006" cy="23623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5" name="図 4">
            <a:extLst>
              <a:ext uri="{FF2B5EF4-FFF2-40B4-BE49-F238E27FC236}">
                <a16:creationId xmlns:a16="http://schemas.microsoft.com/office/drawing/2014/main" id="{655E15F0-8B2E-A655-CA3F-3F583E38480E}"/>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2654514" y="6764861"/>
            <a:ext cx="2837266" cy="36665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図 5">
            <a:extLst>
              <a:ext uri="{FF2B5EF4-FFF2-40B4-BE49-F238E27FC236}">
                <a16:creationId xmlns:a16="http://schemas.microsoft.com/office/drawing/2014/main" id="{8FEA6005-434F-FC75-AE37-7BE7CE6617F2}"/>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2655466" y="6281697"/>
            <a:ext cx="2833461" cy="6542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7" name="図 6">
            <a:extLst>
              <a:ext uri="{FF2B5EF4-FFF2-40B4-BE49-F238E27FC236}">
                <a16:creationId xmlns:a16="http://schemas.microsoft.com/office/drawing/2014/main" id="{D931F5AF-AD34-D26C-9311-6112C2E9B4CD}"/>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2663356" y="4328099"/>
            <a:ext cx="2819355" cy="19629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69</xdr:col>
      <xdr:colOff>68706</xdr:colOff>
      <xdr:row>27</xdr:row>
      <xdr:rowOff>165826</xdr:rowOff>
    </xdr:from>
    <xdr:to>
      <xdr:col>73</xdr:col>
      <xdr:colOff>156088</xdr:colOff>
      <xdr:row>30</xdr:row>
      <xdr:rowOff>66526</xdr:rowOff>
    </xdr:to>
    <xdr:sp macro="" textlink="">
      <xdr:nvSpPr>
        <xdr:cNvPr id="8" name="テキスト ボックス 7">
          <a:extLst>
            <a:ext uri="{FF2B5EF4-FFF2-40B4-BE49-F238E27FC236}">
              <a16:creationId xmlns:a16="http://schemas.microsoft.com/office/drawing/2014/main" id="{0AC4FB5B-AE0F-4DC4-A2F2-D8090EDAC2B7}"/>
            </a:ext>
          </a:extLst>
        </xdr:cNvPr>
        <xdr:cNvSpPr txBox="1"/>
      </xdr:nvSpPr>
      <xdr:spPr>
        <a:xfrm>
          <a:off x="15200756" y="7258776"/>
          <a:ext cx="925582" cy="681750"/>
        </a:xfrm>
        <a:prstGeom prst="rect">
          <a:avLst/>
        </a:prstGeom>
        <a:solidFill>
          <a:schemeClr val="bg1"/>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ctr">
            <a:lnSpc>
              <a:spcPts val="1800"/>
            </a:lnSpc>
          </a:pPr>
          <a:r>
            <a:rPr kumimoji="1" lang="ja-JP" altLang="en-US" sz="1100" b="1">
              <a:solidFill>
                <a:srgbClr val="FF0000"/>
              </a:solidFill>
              <a:latin typeface="Meiryo" panose="020B0604030504040204" pitchFamily="34" charset="-128"/>
              <a:ea typeface="Meiryo" panose="020B0604030504040204" pitchFamily="34" charset="-128"/>
            </a:rPr>
            <a:t>プルダウン</a:t>
          </a:r>
          <a:br>
            <a:rPr kumimoji="1" lang="en-US" altLang="ja-JP" sz="1100" b="1">
              <a:solidFill>
                <a:srgbClr val="FF0000"/>
              </a:solidFill>
              <a:latin typeface="Meiryo" panose="020B0604030504040204" pitchFamily="34" charset="-128"/>
              <a:ea typeface="Meiryo" panose="020B0604030504040204" pitchFamily="34" charset="-128"/>
            </a:rPr>
          </a:br>
          <a:r>
            <a:rPr kumimoji="1" lang="en-US" altLang="ja-JP" sz="1100" b="1">
              <a:solidFill>
                <a:srgbClr val="FF0000"/>
              </a:solidFill>
              <a:latin typeface="Meiryo" panose="020B0604030504040204" pitchFamily="34" charset="-128"/>
              <a:ea typeface="Meiryo" panose="020B0604030504040204" pitchFamily="34" charset="-128"/>
            </a:rPr>
            <a:t>【</a:t>
          </a:r>
          <a:r>
            <a:rPr kumimoji="1" lang="ja-JP" altLang="en-US" sz="1100" b="1">
              <a:solidFill>
                <a:srgbClr val="FF0000"/>
              </a:solidFill>
              <a:latin typeface="Meiryo" panose="020B0604030504040204" pitchFamily="34" charset="-128"/>
              <a:ea typeface="Meiryo" panose="020B0604030504040204" pitchFamily="34" charset="-128"/>
            </a:rPr>
            <a:t>単一選択</a:t>
          </a:r>
          <a:r>
            <a:rPr kumimoji="1" lang="en-US" altLang="ja-JP" sz="1100" b="1">
              <a:solidFill>
                <a:srgbClr val="FF0000"/>
              </a:solidFill>
              <a:latin typeface="Meiryo" panose="020B0604030504040204" pitchFamily="34" charset="-128"/>
              <a:ea typeface="Meiryo" panose="020B0604030504040204" pitchFamily="34" charset="-128"/>
            </a:rPr>
            <a:t>】</a:t>
          </a:r>
          <a:endParaRPr kumimoji="1" lang="ja-JP" altLang="en-US" sz="1100" b="1">
            <a:solidFill>
              <a:srgbClr val="FF0000"/>
            </a:solidFill>
            <a:latin typeface="Meiryo" panose="020B0604030504040204" pitchFamily="34" charset="-128"/>
            <a:ea typeface="Meiryo" panose="020B0604030504040204" pitchFamily="34" charset="-128"/>
          </a:endParaRPr>
        </a:p>
      </xdr:txBody>
    </xdr:sp>
    <xdr:clientData/>
  </xdr:twoCellAnchor>
  <xdr:twoCellAnchor>
    <xdr:from>
      <xdr:col>55</xdr:col>
      <xdr:colOff>203200</xdr:colOff>
      <xdr:row>40</xdr:row>
      <xdr:rowOff>114300</xdr:rowOff>
    </xdr:from>
    <xdr:to>
      <xdr:col>57</xdr:col>
      <xdr:colOff>12700</xdr:colOff>
      <xdr:row>41</xdr:row>
      <xdr:rowOff>101600</xdr:rowOff>
    </xdr:to>
    <xdr:pic>
      <xdr:nvPicPr>
        <xdr:cNvPr id="9" name="図 8">
          <a:extLst>
            <a:ext uri="{FF2B5EF4-FFF2-40B4-BE49-F238E27FC236}">
              <a16:creationId xmlns:a16="http://schemas.microsoft.com/office/drawing/2014/main" id="{DC9F07E7-4E96-4FDE-BD50-E0748161335A}"/>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12401550" y="10604500"/>
          <a:ext cx="22860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68</xdr:col>
      <xdr:colOff>168381</xdr:colOff>
      <xdr:row>23</xdr:row>
      <xdr:rowOff>219198</xdr:rowOff>
    </xdr:from>
    <xdr:to>
      <xdr:col>68</xdr:col>
      <xdr:colOff>168381</xdr:colOff>
      <xdr:row>31</xdr:row>
      <xdr:rowOff>87920</xdr:rowOff>
    </xdr:to>
    <xdr:cxnSp macro="">
      <xdr:nvCxnSpPr>
        <xdr:cNvPr id="10" name="直線コネクタ 9">
          <a:extLst>
            <a:ext uri="{FF2B5EF4-FFF2-40B4-BE49-F238E27FC236}">
              <a16:creationId xmlns:a16="http://schemas.microsoft.com/office/drawing/2014/main" id="{DB9BAD1F-2FDA-4CEA-B735-296C9E04B675}"/>
            </a:ext>
          </a:extLst>
        </xdr:cNvPr>
        <xdr:cNvCxnSpPr/>
      </xdr:nvCxnSpPr>
      <xdr:spPr>
        <a:xfrm flipH="1">
          <a:off x="15090881" y="6264398"/>
          <a:ext cx="0" cy="1957872"/>
        </a:xfrm>
        <a:prstGeom prst="line">
          <a:avLst/>
        </a:prstGeom>
        <a:ln w="73025" cmpd="sng">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55</xdr:col>
      <xdr:colOff>179874</xdr:colOff>
      <xdr:row>30</xdr:row>
      <xdr:rowOff>123079</xdr:rowOff>
    </xdr:from>
    <xdr:to>
      <xdr:col>67</xdr:col>
      <xdr:colOff>102095</xdr:colOff>
      <xdr:row>32</xdr:row>
      <xdr:rowOff>40419</xdr:rowOff>
    </xdr:to>
    <xdr:sp macro="" textlink="">
      <xdr:nvSpPr>
        <xdr:cNvPr id="11" name="正方形/長方形 10">
          <a:extLst>
            <a:ext uri="{FF2B5EF4-FFF2-40B4-BE49-F238E27FC236}">
              <a16:creationId xmlns:a16="http://schemas.microsoft.com/office/drawing/2014/main" id="{2A8C21A9-7035-4AB1-9FC4-23675FAA19B1}"/>
            </a:ext>
          </a:extLst>
        </xdr:cNvPr>
        <xdr:cNvSpPr/>
      </xdr:nvSpPr>
      <xdr:spPr>
        <a:xfrm>
          <a:off x="12378224" y="7997079"/>
          <a:ext cx="2436821" cy="444390"/>
        </a:xfrm>
        <a:prstGeom prst="rect">
          <a:avLst/>
        </a:prstGeom>
        <a:noFill/>
        <a:ln w="31750" cmpd="sng">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55</xdr:col>
      <xdr:colOff>170819</xdr:colOff>
      <xdr:row>26</xdr:row>
      <xdr:rowOff>159706</xdr:rowOff>
    </xdr:from>
    <xdr:to>
      <xdr:col>67</xdr:col>
      <xdr:colOff>112302</xdr:colOff>
      <xdr:row>28</xdr:row>
      <xdr:rowOff>125684</xdr:rowOff>
    </xdr:to>
    <xdr:sp macro="" textlink="">
      <xdr:nvSpPr>
        <xdr:cNvPr id="12" name="正方形/長方形 11">
          <a:extLst>
            <a:ext uri="{FF2B5EF4-FFF2-40B4-BE49-F238E27FC236}">
              <a16:creationId xmlns:a16="http://schemas.microsoft.com/office/drawing/2014/main" id="{CBB13FCC-0B52-4F63-A463-9E4202725313}"/>
            </a:ext>
          </a:extLst>
        </xdr:cNvPr>
        <xdr:cNvSpPr/>
      </xdr:nvSpPr>
      <xdr:spPr>
        <a:xfrm>
          <a:off x="12369169" y="6985956"/>
          <a:ext cx="2456083" cy="493028"/>
        </a:xfrm>
        <a:prstGeom prst="rect">
          <a:avLst/>
        </a:prstGeom>
        <a:noFill/>
        <a:ln w="31750" cmpd="sng">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60</xdr:col>
      <xdr:colOff>221480</xdr:colOff>
      <xdr:row>38</xdr:row>
      <xdr:rowOff>118979</xdr:rowOff>
    </xdr:from>
    <xdr:to>
      <xdr:col>62</xdr:col>
      <xdr:colOff>163300</xdr:colOff>
      <xdr:row>39</xdr:row>
      <xdr:rowOff>533</xdr:rowOff>
    </xdr:to>
    <xdr:sp macro="" textlink="">
      <xdr:nvSpPr>
        <xdr:cNvPr id="13" name="左矢印 12">
          <a:extLst>
            <a:ext uri="{FF2B5EF4-FFF2-40B4-BE49-F238E27FC236}">
              <a16:creationId xmlns:a16="http://schemas.microsoft.com/office/drawing/2014/main" id="{43E78F02-C2E9-4580-98DC-EA9089D2FCF9}"/>
            </a:ext>
          </a:extLst>
        </xdr:cNvPr>
        <xdr:cNvSpPr/>
      </xdr:nvSpPr>
      <xdr:spPr>
        <a:xfrm>
          <a:off x="13454880" y="10088479"/>
          <a:ext cx="373620" cy="141904"/>
        </a:xfrm>
        <a:prstGeom prst="leftArrow">
          <a:avLst/>
        </a:prstGeom>
        <a:solidFill>
          <a:srgbClr val="FF0000"/>
        </a:solidFill>
        <a:ln w="31750" cmpd="sng">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62</xdr:col>
      <xdr:colOff>167354</xdr:colOff>
      <xdr:row>37</xdr:row>
      <xdr:rowOff>21700</xdr:rowOff>
    </xdr:from>
    <xdr:to>
      <xdr:col>68</xdr:col>
      <xdr:colOff>124733</xdr:colOff>
      <xdr:row>40</xdr:row>
      <xdr:rowOff>15875</xdr:rowOff>
    </xdr:to>
    <xdr:sp macro="" textlink="">
      <xdr:nvSpPr>
        <xdr:cNvPr id="14" name="テキスト ボックス 13">
          <a:extLst>
            <a:ext uri="{FF2B5EF4-FFF2-40B4-BE49-F238E27FC236}">
              <a16:creationId xmlns:a16="http://schemas.microsoft.com/office/drawing/2014/main" id="{DAB6B6C0-189F-4714-BE20-3F4F1FF1BE13}"/>
            </a:ext>
          </a:extLst>
        </xdr:cNvPr>
        <xdr:cNvSpPr txBox="1"/>
      </xdr:nvSpPr>
      <xdr:spPr>
        <a:xfrm>
          <a:off x="13832554" y="9730850"/>
          <a:ext cx="1214679" cy="775225"/>
        </a:xfrm>
        <a:prstGeom prst="rect">
          <a:avLst/>
        </a:prstGeom>
        <a:solidFill>
          <a:schemeClr val="bg1"/>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ctr">
            <a:lnSpc>
              <a:spcPts val="1800"/>
            </a:lnSpc>
          </a:pPr>
          <a:r>
            <a:rPr kumimoji="1" lang="ja-JP" altLang="en-US" sz="1100" b="1">
              <a:solidFill>
                <a:srgbClr val="FF0000"/>
              </a:solidFill>
              <a:latin typeface="Meiryo" panose="020B0604030504040204" pitchFamily="34" charset="-128"/>
              <a:ea typeface="Meiryo" panose="020B0604030504040204" pitchFamily="34" charset="-128"/>
            </a:rPr>
            <a:t>チェックボックス</a:t>
          </a:r>
          <a:br>
            <a:rPr kumimoji="1" lang="en-US" altLang="ja-JP" sz="1100" b="1">
              <a:solidFill>
                <a:srgbClr val="FF0000"/>
              </a:solidFill>
              <a:latin typeface="Meiryo" panose="020B0604030504040204" pitchFamily="34" charset="-128"/>
              <a:ea typeface="Meiryo" panose="020B0604030504040204" pitchFamily="34" charset="-128"/>
            </a:rPr>
          </a:br>
          <a:r>
            <a:rPr kumimoji="1" lang="en-US" altLang="ja-JP" sz="1100" b="1">
              <a:solidFill>
                <a:srgbClr val="FF0000"/>
              </a:solidFill>
              <a:latin typeface="Meiryo" panose="020B0604030504040204" pitchFamily="34" charset="-128"/>
              <a:ea typeface="Meiryo" panose="020B0604030504040204" pitchFamily="34" charset="-128"/>
            </a:rPr>
            <a:t>【</a:t>
          </a:r>
          <a:r>
            <a:rPr kumimoji="1" lang="ja-JP" altLang="en-US" sz="1100" b="1">
              <a:solidFill>
                <a:srgbClr val="FF0000"/>
              </a:solidFill>
              <a:latin typeface="Meiryo" panose="020B0604030504040204" pitchFamily="34" charset="-128"/>
              <a:ea typeface="Meiryo" panose="020B0604030504040204" pitchFamily="34" charset="-128"/>
            </a:rPr>
            <a:t>複数選択可</a:t>
          </a:r>
          <a:r>
            <a:rPr kumimoji="1" lang="en-US" altLang="ja-JP" sz="1100" b="1">
              <a:solidFill>
                <a:srgbClr val="FF0000"/>
              </a:solidFill>
              <a:latin typeface="Meiryo" panose="020B0604030504040204" pitchFamily="34" charset="-128"/>
              <a:ea typeface="Meiryo" panose="020B0604030504040204" pitchFamily="34" charset="-128"/>
            </a:rPr>
            <a:t>】</a:t>
          </a:r>
          <a:endParaRPr kumimoji="1" lang="ja-JP" altLang="en-US" sz="1100" b="1">
            <a:solidFill>
              <a:srgbClr val="FF0000"/>
            </a:solidFill>
            <a:latin typeface="Meiryo" panose="020B0604030504040204" pitchFamily="34" charset="-128"/>
            <a:ea typeface="Meiryo" panose="020B0604030504040204" pitchFamily="34" charset="-128"/>
          </a:endParaRPr>
        </a:p>
      </xdr:txBody>
    </xdr:sp>
    <xdr:clientData/>
  </xdr:twoCellAnchor>
  <xdr:twoCellAnchor>
    <xdr:from>
      <xdr:col>55</xdr:col>
      <xdr:colOff>133952</xdr:colOff>
      <xdr:row>23</xdr:row>
      <xdr:rowOff>11283</xdr:rowOff>
    </xdr:from>
    <xdr:to>
      <xdr:col>67</xdr:col>
      <xdr:colOff>94177</xdr:colOff>
      <xdr:row>24</xdr:row>
      <xdr:rowOff>268970</xdr:rowOff>
    </xdr:to>
    <xdr:sp macro="" textlink="">
      <xdr:nvSpPr>
        <xdr:cNvPr id="15" name="正方形/長方形 14">
          <a:extLst>
            <a:ext uri="{FF2B5EF4-FFF2-40B4-BE49-F238E27FC236}">
              <a16:creationId xmlns:a16="http://schemas.microsoft.com/office/drawing/2014/main" id="{85363C51-40D6-46E5-8EAC-FBA024463C70}"/>
            </a:ext>
          </a:extLst>
        </xdr:cNvPr>
        <xdr:cNvSpPr/>
      </xdr:nvSpPr>
      <xdr:spPr>
        <a:xfrm>
          <a:off x="12332302" y="6056483"/>
          <a:ext cx="2474825" cy="511687"/>
        </a:xfrm>
        <a:prstGeom prst="rect">
          <a:avLst/>
        </a:prstGeom>
        <a:noFill/>
        <a:ln w="31750" cmpd="sng">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67</xdr:col>
      <xdr:colOff>110321</xdr:colOff>
      <xdr:row>23</xdr:row>
      <xdr:rowOff>177301</xdr:rowOff>
    </xdr:from>
    <xdr:to>
      <xdr:col>68</xdr:col>
      <xdr:colOff>175605</xdr:colOff>
      <xdr:row>24</xdr:row>
      <xdr:rowOff>63477</xdr:rowOff>
    </xdr:to>
    <xdr:sp macro="" textlink="">
      <xdr:nvSpPr>
        <xdr:cNvPr id="16" name="左矢印 15">
          <a:extLst>
            <a:ext uri="{FF2B5EF4-FFF2-40B4-BE49-F238E27FC236}">
              <a16:creationId xmlns:a16="http://schemas.microsoft.com/office/drawing/2014/main" id="{263DBA1A-00B0-4BDE-9939-7DE039A4B586}"/>
            </a:ext>
          </a:extLst>
        </xdr:cNvPr>
        <xdr:cNvSpPr/>
      </xdr:nvSpPr>
      <xdr:spPr>
        <a:xfrm>
          <a:off x="14823271" y="6222501"/>
          <a:ext cx="274834" cy="146526"/>
        </a:xfrm>
        <a:prstGeom prst="leftArrow">
          <a:avLst/>
        </a:prstGeom>
        <a:solidFill>
          <a:srgbClr val="FF0000"/>
        </a:solidFill>
        <a:ln w="31750" cmpd="sng">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67</xdr:col>
      <xdr:colOff>120139</xdr:colOff>
      <xdr:row>27</xdr:row>
      <xdr:rowOff>163232</xdr:rowOff>
    </xdr:from>
    <xdr:to>
      <xdr:col>68</xdr:col>
      <xdr:colOff>182396</xdr:colOff>
      <xdr:row>28</xdr:row>
      <xdr:rowOff>28793</xdr:rowOff>
    </xdr:to>
    <xdr:sp macro="" textlink="">
      <xdr:nvSpPr>
        <xdr:cNvPr id="17" name="左矢印 16">
          <a:extLst>
            <a:ext uri="{FF2B5EF4-FFF2-40B4-BE49-F238E27FC236}">
              <a16:creationId xmlns:a16="http://schemas.microsoft.com/office/drawing/2014/main" id="{FD322E49-7658-4C9A-B1CC-8434C2028AD2}"/>
            </a:ext>
          </a:extLst>
        </xdr:cNvPr>
        <xdr:cNvSpPr/>
      </xdr:nvSpPr>
      <xdr:spPr>
        <a:xfrm>
          <a:off x="14833089" y="7256182"/>
          <a:ext cx="271807" cy="125911"/>
        </a:xfrm>
        <a:prstGeom prst="leftArrow">
          <a:avLst/>
        </a:prstGeom>
        <a:solidFill>
          <a:srgbClr val="FF0000"/>
        </a:solidFill>
        <a:ln w="31750" cmpd="sng">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67</xdr:col>
      <xdr:colOff>108591</xdr:colOff>
      <xdr:row>31</xdr:row>
      <xdr:rowOff>22386</xdr:rowOff>
    </xdr:from>
    <xdr:to>
      <xdr:col>68</xdr:col>
      <xdr:colOff>168405</xdr:colOff>
      <xdr:row>31</xdr:row>
      <xdr:rowOff>128180</xdr:rowOff>
    </xdr:to>
    <xdr:sp macro="" textlink="">
      <xdr:nvSpPr>
        <xdr:cNvPr id="18" name="左矢印 17">
          <a:extLst>
            <a:ext uri="{FF2B5EF4-FFF2-40B4-BE49-F238E27FC236}">
              <a16:creationId xmlns:a16="http://schemas.microsoft.com/office/drawing/2014/main" id="{A69368A9-4909-4E7E-9188-318D7FB8FAD1}"/>
            </a:ext>
          </a:extLst>
        </xdr:cNvPr>
        <xdr:cNvSpPr/>
      </xdr:nvSpPr>
      <xdr:spPr>
        <a:xfrm>
          <a:off x="14821541" y="8156736"/>
          <a:ext cx="269364" cy="105794"/>
        </a:xfrm>
        <a:prstGeom prst="leftArrow">
          <a:avLst/>
        </a:prstGeom>
        <a:solidFill>
          <a:srgbClr val="FF0000"/>
        </a:solidFill>
        <a:ln w="31750" cmpd="sng">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61</xdr:col>
      <xdr:colOff>2405</xdr:colOff>
      <xdr:row>47</xdr:row>
      <xdr:rowOff>0</xdr:rowOff>
    </xdr:from>
    <xdr:to>
      <xdr:col>62</xdr:col>
      <xdr:colOff>172935</xdr:colOff>
      <xdr:row>47</xdr:row>
      <xdr:rowOff>26093</xdr:rowOff>
    </xdr:to>
    <xdr:sp macro="" textlink="">
      <xdr:nvSpPr>
        <xdr:cNvPr id="19" name="左矢印 18">
          <a:extLst>
            <a:ext uri="{FF2B5EF4-FFF2-40B4-BE49-F238E27FC236}">
              <a16:creationId xmlns:a16="http://schemas.microsoft.com/office/drawing/2014/main" id="{AAF2F155-F9F9-4C3E-8007-02BE99B36ABB}"/>
            </a:ext>
          </a:extLst>
        </xdr:cNvPr>
        <xdr:cNvSpPr/>
      </xdr:nvSpPr>
      <xdr:spPr>
        <a:xfrm>
          <a:off x="13458055" y="12306300"/>
          <a:ext cx="380080" cy="26093"/>
        </a:xfrm>
        <a:prstGeom prst="leftArrow">
          <a:avLst/>
        </a:prstGeom>
        <a:solidFill>
          <a:srgbClr val="FF0000"/>
        </a:solidFill>
        <a:ln w="31750" cmpd="sng">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62</xdr:col>
      <xdr:colOff>175821</xdr:colOff>
      <xdr:row>45</xdr:row>
      <xdr:rowOff>211143</xdr:rowOff>
    </xdr:from>
    <xdr:to>
      <xdr:col>68</xdr:col>
      <xdr:colOff>139527</xdr:colOff>
      <xdr:row>48</xdr:row>
      <xdr:rowOff>10584</xdr:rowOff>
    </xdr:to>
    <xdr:sp macro="" textlink="">
      <xdr:nvSpPr>
        <xdr:cNvPr id="20" name="テキスト ボックス 19">
          <a:extLst>
            <a:ext uri="{FF2B5EF4-FFF2-40B4-BE49-F238E27FC236}">
              <a16:creationId xmlns:a16="http://schemas.microsoft.com/office/drawing/2014/main" id="{D572ADE7-0652-48B7-8651-DE4A91112C3D}"/>
            </a:ext>
          </a:extLst>
        </xdr:cNvPr>
        <xdr:cNvSpPr txBox="1"/>
      </xdr:nvSpPr>
      <xdr:spPr>
        <a:xfrm>
          <a:off x="13841021" y="11996743"/>
          <a:ext cx="1221006" cy="580491"/>
        </a:xfrm>
        <a:prstGeom prst="rect">
          <a:avLst/>
        </a:prstGeom>
        <a:solidFill>
          <a:schemeClr val="bg1"/>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ctr">
            <a:lnSpc>
              <a:spcPts val="1800"/>
            </a:lnSpc>
          </a:pPr>
          <a:r>
            <a:rPr kumimoji="1" lang="ja-JP" altLang="en-US" sz="1100" b="1">
              <a:solidFill>
                <a:srgbClr val="FF0000"/>
              </a:solidFill>
              <a:latin typeface="Meiryo" panose="020B0604030504040204" pitchFamily="34" charset="-128"/>
              <a:ea typeface="Meiryo" panose="020B0604030504040204" pitchFamily="34" charset="-128"/>
            </a:rPr>
            <a:t>ラジオボタン</a:t>
          </a:r>
          <a:br>
            <a:rPr kumimoji="1" lang="ja-JP" altLang="en-US" sz="1100" b="1">
              <a:solidFill>
                <a:srgbClr val="FF0000"/>
              </a:solidFill>
              <a:latin typeface="Meiryo" panose="020B0604030504040204" pitchFamily="34" charset="-128"/>
              <a:ea typeface="Meiryo" panose="020B0604030504040204" pitchFamily="34" charset="-128"/>
            </a:rPr>
          </a:br>
          <a:r>
            <a:rPr kumimoji="1" lang="en-US" altLang="ja-JP" sz="1100" b="1">
              <a:solidFill>
                <a:srgbClr val="FF0000"/>
              </a:solidFill>
              <a:latin typeface="Meiryo" panose="020B0604030504040204" pitchFamily="34" charset="-128"/>
              <a:ea typeface="Meiryo" panose="020B0604030504040204" pitchFamily="34" charset="-128"/>
            </a:rPr>
            <a:t>【</a:t>
          </a:r>
          <a:r>
            <a:rPr kumimoji="1" lang="ja-JP" altLang="en-US" sz="1100" b="1">
              <a:solidFill>
                <a:srgbClr val="FF0000"/>
              </a:solidFill>
              <a:latin typeface="Meiryo" panose="020B0604030504040204" pitchFamily="34" charset="-128"/>
              <a:ea typeface="Meiryo" panose="020B0604030504040204" pitchFamily="34" charset="-128"/>
            </a:rPr>
            <a:t>単一選択</a:t>
          </a:r>
          <a:r>
            <a:rPr kumimoji="1" lang="en-US" altLang="ja-JP" sz="1100" b="1">
              <a:solidFill>
                <a:srgbClr val="FF0000"/>
              </a:solidFill>
              <a:latin typeface="Meiryo" panose="020B0604030504040204" pitchFamily="34" charset="-128"/>
              <a:ea typeface="Meiryo" panose="020B0604030504040204" pitchFamily="34" charset="-128"/>
            </a:rPr>
            <a:t>】</a:t>
          </a:r>
        </a:p>
      </xdr:txBody>
    </xdr:sp>
    <xdr:clientData/>
  </xdr:twoCellAnchor>
  <xdr:oneCellAnchor>
    <xdr:from>
      <xdr:col>4</xdr:col>
      <xdr:colOff>50800</xdr:colOff>
      <xdr:row>107</xdr:row>
      <xdr:rowOff>0</xdr:rowOff>
    </xdr:from>
    <xdr:ext cx="337457" cy="372834"/>
    <xdr:sp macro="" textlink="">
      <xdr:nvSpPr>
        <xdr:cNvPr id="21" name="Check Box 1" hidden="1">
          <a:extLst>
            <a:ext uri="{63B3BB69-23CF-44E3-9099-C40C66FF867C}">
              <a14:compatExt xmlns:a14="http://schemas.microsoft.com/office/drawing/2010/main" spid="_x0000_s28673"/>
            </a:ext>
            <a:ext uri="{FF2B5EF4-FFF2-40B4-BE49-F238E27FC236}">
              <a16:creationId xmlns:a16="http://schemas.microsoft.com/office/drawing/2014/main" id="{B254FF2A-71FC-4DF1-B289-4FF8FC145163}"/>
            </a:ext>
          </a:extLst>
        </xdr:cNvPr>
        <xdr:cNvSpPr/>
      </xdr:nvSpPr>
      <xdr:spPr bwMode="auto">
        <a:xfrm>
          <a:off x="889000" y="27616150"/>
          <a:ext cx="337457" cy="3728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50800</xdr:colOff>
      <xdr:row>107</xdr:row>
      <xdr:rowOff>0</xdr:rowOff>
    </xdr:from>
    <xdr:ext cx="337457" cy="372834"/>
    <xdr:sp macro="" textlink="">
      <xdr:nvSpPr>
        <xdr:cNvPr id="22" name="Check Box 2" hidden="1">
          <a:extLst>
            <a:ext uri="{63B3BB69-23CF-44E3-9099-C40C66FF867C}">
              <a14:compatExt xmlns:a14="http://schemas.microsoft.com/office/drawing/2010/main" spid="_x0000_s28674"/>
            </a:ext>
            <a:ext uri="{FF2B5EF4-FFF2-40B4-BE49-F238E27FC236}">
              <a16:creationId xmlns:a16="http://schemas.microsoft.com/office/drawing/2014/main" id="{943C1055-8E56-4915-B913-688A21530C10}"/>
            </a:ext>
          </a:extLst>
        </xdr:cNvPr>
        <xdr:cNvSpPr/>
      </xdr:nvSpPr>
      <xdr:spPr bwMode="auto">
        <a:xfrm>
          <a:off x="889000" y="27616150"/>
          <a:ext cx="337457" cy="3728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50800</xdr:colOff>
      <xdr:row>25</xdr:row>
      <xdr:rowOff>76200</xdr:rowOff>
    </xdr:from>
    <xdr:ext cx="337457" cy="363310"/>
    <xdr:sp macro="" textlink="">
      <xdr:nvSpPr>
        <xdr:cNvPr id="23" name="Check Box 3" hidden="1">
          <a:extLst>
            <a:ext uri="{63B3BB69-23CF-44E3-9099-C40C66FF867C}">
              <a14:compatExt xmlns:a14="http://schemas.microsoft.com/office/drawing/2010/main" spid="_x0000_s28675"/>
            </a:ext>
            <a:ext uri="{FF2B5EF4-FFF2-40B4-BE49-F238E27FC236}">
              <a16:creationId xmlns:a16="http://schemas.microsoft.com/office/drawing/2014/main" id="{A2A29DB8-2967-4FA1-B357-DBB3CAE72C85}"/>
            </a:ext>
          </a:extLst>
        </xdr:cNvPr>
        <xdr:cNvSpPr/>
      </xdr:nvSpPr>
      <xdr:spPr bwMode="auto">
        <a:xfrm>
          <a:off x="889000" y="6642100"/>
          <a:ext cx="337457" cy="3633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50800</xdr:colOff>
      <xdr:row>25</xdr:row>
      <xdr:rowOff>76200</xdr:rowOff>
    </xdr:from>
    <xdr:ext cx="337457" cy="363310"/>
    <xdr:sp macro="" textlink="">
      <xdr:nvSpPr>
        <xdr:cNvPr id="24" name="Check Box 3" hidden="1">
          <a:extLst>
            <a:ext uri="{63B3BB69-23CF-44E3-9099-C40C66FF867C}">
              <a14:compatExt xmlns:a14="http://schemas.microsoft.com/office/drawing/2010/main" spid="_x0000_s28675"/>
            </a:ext>
            <a:ext uri="{FF2B5EF4-FFF2-40B4-BE49-F238E27FC236}">
              <a16:creationId xmlns:a16="http://schemas.microsoft.com/office/drawing/2014/main" id="{976E1E76-A56A-42E1-A30F-55BB76B95BF1}"/>
            </a:ext>
          </a:extLst>
        </xdr:cNvPr>
        <xdr:cNvSpPr/>
      </xdr:nvSpPr>
      <xdr:spPr bwMode="auto">
        <a:xfrm>
          <a:off x="889000" y="6642100"/>
          <a:ext cx="337457" cy="3633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50800</xdr:colOff>
      <xdr:row>25</xdr:row>
      <xdr:rowOff>76200</xdr:rowOff>
    </xdr:from>
    <xdr:ext cx="337457" cy="363310"/>
    <xdr:sp macro="" textlink="">
      <xdr:nvSpPr>
        <xdr:cNvPr id="25" name="Check Box 3" hidden="1">
          <a:extLst>
            <a:ext uri="{63B3BB69-23CF-44E3-9099-C40C66FF867C}">
              <a14:compatExt xmlns:a14="http://schemas.microsoft.com/office/drawing/2010/main" spid="_x0000_s28675"/>
            </a:ext>
            <a:ext uri="{FF2B5EF4-FFF2-40B4-BE49-F238E27FC236}">
              <a16:creationId xmlns:a16="http://schemas.microsoft.com/office/drawing/2014/main" id="{25EAEE88-B5EB-4311-BCA9-984ABCEAA1B7}"/>
            </a:ext>
          </a:extLst>
        </xdr:cNvPr>
        <xdr:cNvSpPr/>
      </xdr:nvSpPr>
      <xdr:spPr bwMode="auto">
        <a:xfrm>
          <a:off x="889000" y="6642100"/>
          <a:ext cx="337457" cy="3633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50800</xdr:colOff>
      <xdr:row>25</xdr:row>
      <xdr:rowOff>76200</xdr:rowOff>
    </xdr:from>
    <xdr:ext cx="337457" cy="363310"/>
    <xdr:sp macro="" textlink="">
      <xdr:nvSpPr>
        <xdr:cNvPr id="26" name="Check Box 3" hidden="1">
          <a:extLst>
            <a:ext uri="{63B3BB69-23CF-44E3-9099-C40C66FF867C}">
              <a14:compatExt xmlns:a14="http://schemas.microsoft.com/office/drawing/2010/main" spid="_x0000_s28675"/>
            </a:ext>
            <a:ext uri="{FF2B5EF4-FFF2-40B4-BE49-F238E27FC236}">
              <a16:creationId xmlns:a16="http://schemas.microsoft.com/office/drawing/2014/main" id="{2C06BD0A-C07B-4F67-8FEB-53969E0530F3}"/>
            </a:ext>
          </a:extLst>
        </xdr:cNvPr>
        <xdr:cNvSpPr/>
      </xdr:nvSpPr>
      <xdr:spPr bwMode="auto">
        <a:xfrm>
          <a:off x="889000" y="6642100"/>
          <a:ext cx="337457" cy="3633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50800</xdr:colOff>
      <xdr:row>25</xdr:row>
      <xdr:rowOff>76200</xdr:rowOff>
    </xdr:from>
    <xdr:ext cx="362857" cy="355600"/>
    <xdr:sp macro="" textlink="">
      <xdr:nvSpPr>
        <xdr:cNvPr id="27" name="Check Box 3" hidden="1">
          <a:extLst>
            <a:ext uri="{63B3BB69-23CF-44E3-9099-C40C66FF867C}">
              <a14:compatExt xmlns:a14="http://schemas.microsoft.com/office/drawing/2010/main" spid="_x0000_s28675"/>
            </a:ext>
            <a:ext uri="{FF2B5EF4-FFF2-40B4-BE49-F238E27FC236}">
              <a16:creationId xmlns:a16="http://schemas.microsoft.com/office/drawing/2014/main" id="{01E42EFF-7081-4E04-A4FB-E14C7BB8AEC4}"/>
            </a:ext>
          </a:extLst>
        </xdr:cNvPr>
        <xdr:cNvSpPr/>
      </xdr:nvSpPr>
      <xdr:spPr bwMode="auto">
        <a:xfrm>
          <a:off x="889000" y="6642100"/>
          <a:ext cx="362857" cy="355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4</xdr:col>
      <xdr:colOff>50800</xdr:colOff>
      <xdr:row>25</xdr:row>
      <xdr:rowOff>76200</xdr:rowOff>
    </xdr:from>
    <xdr:to>
      <xdr:col>5</xdr:col>
      <xdr:colOff>180975</xdr:colOff>
      <xdr:row>26</xdr:row>
      <xdr:rowOff>180975</xdr:rowOff>
    </xdr:to>
    <xdr:sp macro="" textlink="">
      <xdr:nvSpPr>
        <xdr:cNvPr id="28" name="Check Box 3" hidden="1">
          <a:extLst>
            <a:ext uri="{63B3BB69-23CF-44E3-9099-C40C66FF867C}">
              <a14:compatExt xmlns:a14="http://schemas.microsoft.com/office/drawing/2010/main" spid="_x0000_s28675"/>
            </a:ext>
            <a:ext uri="{FF2B5EF4-FFF2-40B4-BE49-F238E27FC236}">
              <a16:creationId xmlns:a16="http://schemas.microsoft.com/office/drawing/2014/main" id="{88AFFA0C-046C-4140-AA5D-9EAB52DE2793}"/>
            </a:ext>
          </a:extLst>
        </xdr:cNvPr>
        <xdr:cNvSpPr/>
      </xdr:nvSpPr>
      <xdr:spPr bwMode="auto">
        <a:xfrm>
          <a:off x="889000" y="6642100"/>
          <a:ext cx="339725" cy="365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4</xdr:col>
      <xdr:colOff>50800</xdr:colOff>
      <xdr:row>25</xdr:row>
      <xdr:rowOff>76200</xdr:rowOff>
    </xdr:from>
    <xdr:ext cx="337457" cy="363310"/>
    <xdr:sp macro="" textlink="">
      <xdr:nvSpPr>
        <xdr:cNvPr id="29" name="Check Box 3" hidden="1">
          <a:extLst>
            <a:ext uri="{63B3BB69-23CF-44E3-9099-C40C66FF867C}">
              <a14:compatExt xmlns:a14="http://schemas.microsoft.com/office/drawing/2010/main" spid="_x0000_s28675"/>
            </a:ext>
            <a:ext uri="{FF2B5EF4-FFF2-40B4-BE49-F238E27FC236}">
              <a16:creationId xmlns:a16="http://schemas.microsoft.com/office/drawing/2014/main" id="{D111A968-2C44-4554-8260-E39146EA8D06}"/>
            </a:ext>
          </a:extLst>
        </xdr:cNvPr>
        <xdr:cNvSpPr/>
      </xdr:nvSpPr>
      <xdr:spPr bwMode="auto">
        <a:xfrm>
          <a:off x="889000" y="6642100"/>
          <a:ext cx="337457" cy="3633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50800</xdr:colOff>
      <xdr:row>25</xdr:row>
      <xdr:rowOff>76200</xdr:rowOff>
    </xdr:from>
    <xdr:ext cx="337457" cy="363310"/>
    <xdr:sp macro="" textlink="">
      <xdr:nvSpPr>
        <xdr:cNvPr id="30" name="Check Box 3" hidden="1">
          <a:extLst>
            <a:ext uri="{63B3BB69-23CF-44E3-9099-C40C66FF867C}">
              <a14:compatExt xmlns:a14="http://schemas.microsoft.com/office/drawing/2010/main" spid="_x0000_s28675"/>
            </a:ext>
            <a:ext uri="{FF2B5EF4-FFF2-40B4-BE49-F238E27FC236}">
              <a16:creationId xmlns:a16="http://schemas.microsoft.com/office/drawing/2014/main" id="{F292C38A-D427-4023-AD43-D789B2BB58B2}"/>
            </a:ext>
          </a:extLst>
        </xdr:cNvPr>
        <xdr:cNvSpPr/>
      </xdr:nvSpPr>
      <xdr:spPr bwMode="auto">
        <a:xfrm>
          <a:off x="889000" y="6642100"/>
          <a:ext cx="337457" cy="3633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50800</xdr:colOff>
      <xdr:row>25</xdr:row>
      <xdr:rowOff>76200</xdr:rowOff>
    </xdr:from>
    <xdr:ext cx="337457" cy="363310"/>
    <xdr:sp macro="" textlink="">
      <xdr:nvSpPr>
        <xdr:cNvPr id="31" name="Check Box 3" hidden="1">
          <a:extLst>
            <a:ext uri="{63B3BB69-23CF-44E3-9099-C40C66FF867C}">
              <a14:compatExt xmlns:a14="http://schemas.microsoft.com/office/drawing/2010/main" spid="_x0000_s28675"/>
            </a:ext>
            <a:ext uri="{FF2B5EF4-FFF2-40B4-BE49-F238E27FC236}">
              <a16:creationId xmlns:a16="http://schemas.microsoft.com/office/drawing/2014/main" id="{4272DF04-FDD8-4FF6-AEE8-098F91607F3A}"/>
            </a:ext>
          </a:extLst>
        </xdr:cNvPr>
        <xdr:cNvSpPr/>
      </xdr:nvSpPr>
      <xdr:spPr bwMode="auto">
        <a:xfrm>
          <a:off x="889000" y="6642100"/>
          <a:ext cx="337457" cy="3633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50800</xdr:colOff>
      <xdr:row>25</xdr:row>
      <xdr:rowOff>76200</xdr:rowOff>
    </xdr:from>
    <xdr:ext cx="337457" cy="363310"/>
    <xdr:sp macro="" textlink="">
      <xdr:nvSpPr>
        <xdr:cNvPr id="32" name="Check Box 3" hidden="1">
          <a:extLst>
            <a:ext uri="{63B3BB69-23CF-44E3-9099-C40C66FF867C}">
              <a14:compatExt xmlns:a14="http://schemas.microsoft.com/office/drawing/2010/main" spid="_x0000_s28675"/>
            </a:ext>
            <a:ext uri="{FF2B5EF4-FFF2-40B4-BE49-F238E27FC236}">
              <a16:creationId xmlns:a16="http://schemas.microsoft.com/office/drawing/2014/main" id="{0506591C-7EFF-41DC-A800-10FE62BCB316}"/>
            </a:ext>
          </a:extLst>
        </xdr:cNvPr>
        <xdr:cNvSpPr/>
      </xdr:nvSpPr>
      <xdr:spPr bwMode="auto">
        <a:xfrm>
          <a:off x="889000" y="6642100"/>
          <a:ext cx="337457" cy="3633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50800</xdr:colOff>
      <xdr:row>25</xdr:row>
      <xdr:rowOff>76200</xdr:rowOff>
    </xdr:from>
    <xdr:ext cx="362857" cy="355600"/>
    <xdr:sp macro="" textlink="">
      <xdr:nvSpPr>
        <xdr:cNvPr id="33" name="Check Box 3" hidden="1">
          <a:extLst>
            <a:ext uri="{63B3BB69-23CF-44E3-9099-C40C66FF867C}">
              <a14:compatExt xmlns:a14="http://schemas.microsoft.com/office/drawing/2010/main" spid="_x0000_s28675"/>
            </a:ext>
            <a:ext uri="{FF2B5EF4-FFF2-40B4-BE49-F238E27FC236}">
              <a16:creationId xmlns:a16="http://schemas.microsoft.com/office/drawing/2014/main" id="{72443B26-0462-40A7-A0C7-2226D210471B}"/>
            </a:ext>
          </a:extLst>
        </xdr:cNvPr>
        <xdr:cNvSpPr/>
      </xdr:nvSpPr>
      <xdr:spPr bwMode="auto">
        <a:xfrm>
          <a:off x="889000" y="6642100"/>
          <a:ext cx="362857" cy="355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wsDr>
</file>

<file path=xl/drawings/drawing4.xml><?xml version="1.0" encoding="utf-8"?>
<xdr:wsDr xmlns:xdr="http://schemas.openxmlformats.org/drawingml/2006/spreadsheetDrawing" xmlns:a="http://schemas.openxmlformats.org/drawingml/2006/main">
  <xdr:oneCellAnchor>
    <xdr:from>
      <xdr:col>2</xdr:col>
      <xdr:colOff>1604818</xdr:colOff>
      <xdr:row>7</xdr:row>
      <xdr:rowOff>519544</xdr:rowOff>
    </xdr:from>
    <xdr:ext cx="288636" cy="254000"/>
    <xdr:pic>
      <xdr:nvPicPr>
        <xdr:cNvPr id="4" name="図 3">
          <a:extLst>
            <a:ext uri="{FF2B5EF4-FFF2-40B4-BE49-F238E27FC236}">
              <a16:creationId xmlns:a16="http://schemas.microsoft.com/office/drawing/2014/main" id="{FC437A5C-92D4-4371-A4C9-21E6F763C188}"/>
            </a:ext>
          </a:extLst>
        </xdr:cNvPr>
        <xdr:cNvPicPr>
          <a:picLocks noChangeAspect="1"/>
        </xdr:cNvPicPr>
      </xdr:nvPicPr>
      <xdr:blipFill rotWithShape="1">
        <a:blip xmlns:r="http://schemas.openxmlformats.org/officeDocument/2006/relationships" r:embed="rId1"/>
        <a:srcRect l="-4531" t="18750" r="-8750" b="12499"/>
        <a:stretch/>
      </xdr:blipFill>
      <xdr:spPr>
        <a:xfrm>
          <a:off x="7566198" y="13793584"/>
          <a:ext cx="288636" cy="254000"/>
        </a:xfrm>
        <a:prstGeom prst="flowChartConnector">
          <a:avLst/>
        </a:prstGeom>
      </xdr:spPr>
    </xdr:pic>
    <xdr:clientData/>
  </xdr:oneCellAnchor>
</xdr:wsDr>
</file>

<file path=xl/drawings/drawing5.xml><?xml version="1.0" encoding="utf-8"?>
<xdr:wsDr xmlns:xdr="http://schemas.openxmlformats.org/drawingml/2006/spreadsheetDrawing" xmlns:a="http://schemas.openxmlformats.org/drawingml/2006/main">
  <xdr:twoCellAnchor>
    <xdr:from>
      <xdr:col>1</xdr:col>
      <xdr:colOff>65314</xdr:colOff>
      <xdr:row>65</xdr:row>
      <xdr:rowOff>28424</xdr:rowOff>
    </xdr:from>
    <xdr:to>
      <xdr:col>4</xdr:col>
      <xdr:colOff>337457</xdr:colOff>
      <xdr:row>71</xdr:row>
      <xdr:rowOff>95099</xdr:rowOff>
    </xdr:to>
    <xdr:sp macro="" textlink="">
      <xdr:nvSpPr>
        <xdr:cNvPr id="2" name="テキスト ボックス 1">
          <a:extLst>
            <a:ext uri="{FF2B5EF4-FFF2-40B4-BE49-F238E27FC236}">
              <a16:creationId xmlns:a16="http://schemas.microsoft.com/office/drawing/2014/main" id="{64F7B80F-C050-45D6-A1A2-1C4F440792E0}"/>
            </a:ext>
          </a:extLst>
        </xdr:cNvPr>
        <xdr:cNvSpPr txBox="1"/>
      </xdr:nvSpPr>
      <xdr:spPr>
        <a:xfrm>
          <a:off x="339634" y="13650444"/>
          <a:ext cx="10952843" cy="1586865"/>
        </a:xfrm>
        <a:prstGeom prst="rect">
          <a:avLst/>
        </a:prstGeom>
        <a:noFill/>
        <a:ln w="38100" cmpd="sng">
          <a:solidFill>
            <a:schemeClr val="bg1">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u="sng"/>
            <a:t>計測用</a:t>
          </a:r>
          <a:r>
            <a:rPr kumimoji="1" lang="en-US" altLang="ja-JP" sz="1100" b="1" u="sng"/>
            <a:t>URL</a:t>
          </a:r>
          <a:r>
            <a:rPr kumimoji="1" lang="ja-JP" altLang="en-US" sz="1100" b="1" u="sng"/>
            <a:t>申請とは？</a:t>
          </a:r>
          <a:br>
            <a:rPr kumimoji="1" lang="en-US" altLang="ja-JP" sz="1100" b="1" u="sng"/>
          </a:br>
          <a:r>
            <a:rPr kumimoji="1" lang="ja-JP" altLang="en-US" sz="1100"/>
            <a:t>・ユーザーの流入元を特定するために発行します</a:t>
          </a:r>
          <a:endParaRPr kumimoji="1" lang="en-US" altLang="ja-JP" sz="1100"/>
        </a:p>
        <a:p>
          <a:r>
            <a:rPr kumimoji="1" lang="ja-JP" altLang="en-US" sz="1100"/>
            <a:t>・</a:t>
          </a:r>
          <a:r>
            <a:rPr kumimoji="1" lang="ja-JP" altLang="ja-JP" sz="1100" baseline="0">
              <a:solidFill>
                <a:schemeClr val="dk1"/>
              </a:solidFill>
              <a:effectLst/>
              <a:latin typeface="+mn-lt"/>
              <a:ea typeface="+mn-ea"/>
              <a:cs typeface="+mn-cs"/>
            </a:rPr>
            <a:t>選択項目に合わせ、自動で</a:t>
          </a:r>
          <a:r>
            <a:rPr kumimoji="1" lang="en-US" altLang="ja-JP" sz="1100" baseline="0">
              <a:solidFill>
                <a:schemeClr val="dk1"/>
              </a:solidFill>
              <a:effectLst/>
              <a:latin typeface="+mn-lt"/>
              <a:ea typeface="+mn-ea"/>
              <a:cs typeface="+mn-cs"/>
            </a:rPr>
            <a:t>URL</a:t>
          </a:r>
          <a:r>
            <a:rPr kumimoji="1" lang="ja-JP" altLang="ja-JP" sz="1100" baseline="0">
              <a:solidFill>
                <a:schemeClr val="dk1"/>
              </a:solidFill>
              <a:effectLst/>
              <a:latin typeface="+mn-lt"/>
              <a:ea typeface="+mn-ea"/>
              <a:cs typeface="+mn-cs"/>
            </a:rPr>
            <a:t>が生成されるので、使用用途に応じてご使用ください。</a:t>
          </a:r>
          <a:endParaRPr kumimoji="1" lang="en-US" altLang="ja-JP" sz="1100"/>
        </a:p>
        <a:p>
          <a:r>
            <a:rPr kumimoji="1" lang="ja-JP" altLang="ja-JP" sz="1100">
              <a:solidFill>
                <a:schemeClr val="dk1"/>
              </a:solidFill>
              <a:effectLst/>
              <a:latin typeface="+mn-lt"/>
              <a:ea typeface="+mn-ea"/>
              <a:cs typeface="+mn-cs"/>
            </a:rPr>
            <a:t>・貴社の使用用途に合わせて申請をお願いいたします</a:t>
          </a:r>
          <a:br>
            <a:rPr kumimoji="1" lang="en-US" altLang="ja-JP" sz="1100"/>
          </a:br>
          <a:r>
            <a:rPr kumimoji="1" lang="ja-JP" altLang="en-US" sz="1100"/>
            <a:t>・こちらに記載の各種</a:t>
          </a:r>
          <a:r>
            <a:rPr kumimoji="1" lang="en-US" altLang="ja-JP" sz="1100"/>
            <a:t>URL</a:t>
          </a:r>
          <a:r>
            <a:rPr kumimoji="1" lang="ja-JP" altLang="en-US" sz="1100"/>
            <a:t>は</a:t>
          </a:r>
          <a:r>
            <a:rPr kumimoji="1" lang="en-US" altLang="ja-JP" sz="1100"/>
            <a:t>LINE Sales Promotion</a:t>
          </a:r>
          <a:r>
            <a:rPr kumimoji="1" lang="ja-JP" altLang="en-US" sz="1100" baseline="0"/>
            <a:t> </a:t>
          </a:r>
          <a:r>
            <a:rPr kumimoji="1" lang="en-US" altLang="ja-JP" sz="1100" baseline="0"/>
            <a:t>Manager</a:t>
          </a:r>
          <a:r>
            <a:rPr kumimoji="1" lang="ja-JP" altLang="en-US" sz="1100" baseline="0"/>
            <a:t>上の</a:t>
          </a:r>
          <a:r>
            <a:rPr kumimoji="1" lang="ja-JP" altLang="en-US" sz="1100"/>
            <a:t>レポートに反映されます</a:t>
          </a:r>
          <a:br>
            <a:rPr kumimoji="1" lang="en-US" altLang="ja-JP" sz="1100"/>
          </a:br>
          <a:r>
            <a:rPr kumimoji="1" lang="ja-JP" altLang="en-US" sz="1100"/>
            <a:t>・レポートについては担当営業までお問い合わせください</a:t>
          </a:r>
          <a:br>
            <a:rPr kumimoji="1" lang="en-US" altLang="ja-JP" sz="1100"/>
          </a:br>
          <a:br>
            <a:rPr kumimoji="1" lang="en-US" altLang="ja-JP" sz="1100"/>
          </a:br>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95250</xdr:colOff>
      <xdr:row>57</xdr:row>
      <xdr:rowOff>63500</xdr:rowOff>
    </xdr:from>
    <xdr:to>
      <xdr:col>1</xdr:col>
      <xdr:colOff>581025</xdr:colOff>
      <xdr:row>59</xdr:row>
      <xdr:rowOff>139700</xdr:rowOff>
    </xdr:to>
    <xdr:pic>
      <xdr:nvPicPr>
        <xdr:cNvPr id="2" name="図 1">
          <a:extLst>
            <a:ext uri="{FF2B5EF4-FFF2-40B4-BE49-F238E27FC236}">
              <a16:creationId xmlns:a16="http://schemas.microsoft.com/office/drawing/2014/main" id="{2752C99E-3874-4D5B-90C8-F43445BB467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5275" y="12782550"/>
          <a:ext cx="48577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798513</xdr:colOff>
      <xdr:row>57</xdr:row>
      <xdr:rowOff>39688</xdr:rowOff>
    </xdr:from>
    <xdr:to>
      <xdr:col>1</xdr:col>
      <xdr:colOff>1283547</xdr:colOff>
      <xdr:row>59</xdr:row>
      <xdr:rowOff>124672</xdr:rowOff>
    </xdr:to>
    <xdr:pic>
      <xdr:nvPicPr>
        <xdr:cNvPr id="3" name="Picture 6" descr="C:\shigoto\0803\l_e_point_40.png">
          <a:extLst>
            <a:ext uri="{FF2B5EF4-FFF2-40B4-BE49-F238E27FC236}">
              <a16:creationId xmlns:a16="http://schemas.microsoft.com/office/drawing/2014/main" id="{A85061AF-396D-4CB3-A2D1-BC063F4CD6BF}"/>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98538" y="12755563"/>
          <a:ext cx="485034" cy="4659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1504950</xdr:colOff>
      <xdr:row>57</xdr:row>
      <xdr:rowOff>47625</xdr:rowOff>
    </xdr:from>
    <xdr:to>
      <xdr:col>1</xdr:col>
      <xdr:colOff>1990725</xdr:colOff>
      <xdr:row>59</xdr:row>
      <xdr:rowOff>142875</xdr:rowOff>
    </xdr:to>
    <xdr:pic>
      <xdr:nvPicPr>
        <xdr:cNvPr id="4" name="Picture 25" descr="C:\shigoto\0812\l.png">
          <a:extLst>
            <a:ext uri="{FF2B5EF4-FFF2-40B4-BE49-F238E27FC236}">
              <a16:creationId xmlns:a16="http://schemas.microsoft.com/office/drawing/2014/main" id="{6C9DFA1B-6BD0-415A-A8DD-003DC497D42C}"/>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704975" y="12760325"/>
          <a:ext cx="485775"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161924</xdr:colOff>
      <xdr:row>92</xdr:row>
      <xdr:rowOff>161925</xdr:rowOff>
    </xdr:from>
    <xdr:to>
      <xdr:col>2</xdr:col>
      <xdr:colOff>1762125</xdr:colOff>
      <xdr:row>94</xdr:row>
      <xdr:rowOff>161925</xdr:rowOff>
    </xdr:to>
    <xdr:grpSp>
      <xdr:nvGrpSpPr>
        <xdr:cNvPr id="5" name="グループ化 4">
          <a:extLst>
            <a:ext uri="{FF2B5EF4-FFF2-40B4-BE49-F238E27FC236}">
              <a16:creationId xmlns:a16="http://schemas.microsoft.com/office/drawing/2014/main" id="{935AAEFE-0099-469B-BC45-552DA71CAECD}"/>
            </a:ext>
          </a:extLst>
        </xdr:cNvPr>
        <xdr:cNvGrpSpPr>
          <a:grpSpLocks/>
        </xdr:cNvGrpSpPr>
      </xdr:nvGrpSpPr>
      <xdr:grpSpPr bwMode="auto">
        <a:xfrm>
          <a:off x="357867" y="20289611"/>
          <a:ext cx="5725887" cy="391885"/>
          <a:chOff x="495300" y="2471738"/>
          <a:chExt cx="8435975" cy="495300"/>
        </a:xfrm>
      </xdr:grpSpPr>
      <xdr:pic>
        <xdr:nvPicPr>
          <xdr:cNvPr id="6" name="Picture 5" descr="C:\shigoto\0809\kuwa.png">
            <a:extLst>
              <a:ext uri="{FF2B5EF4-FFF2-40B4-BE49-F238E27FC236}">
                <a16:creationId xmlns:a16="http://schemas.microsoft.com/office/drawing/2014/main" id="{3720A871-AD52-C930-4EF9-BC5FE5679612}"/>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495300" y="2574925"/>
            <a:ext cx="2051050" cy="273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7" name="Picture 6" descr="C:\shigoto\0809\pureio.jpg">
            <a:extLst>
              <a:ext uri="{FF2B5EF4-FFF2-40B4-BE49-F238E27FC236}">
                <a16:creationId xmlns:a16="http://schemas.microsoft.com/office/drawing/2014/main" id="{984BF0C8-B83B-5BA9-F758-9874E4C494E5}"/>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2940050" y="2530475"/>
            <a:ext cx="1568450" cy="3698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8" name="Picture 7" descr="C:\shigoto\0809\inq8_3.gif">
            <a:extLst>
              <a:ext uri="{FF2B5EF4-FFF2-40B4-BE49-F238E27FC236}">
                <a16:creationId xmlns:a16="http://schemas.microsoft.com/office/drawing/2014/main" id="{D33A3902-A65E-BF64-733B-A1D30E3010DF}"/>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4935538" y="2611438"/>
            <a:ext cx="20828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nvGrpSpPr>
          <xdr:cNvPr id="9" name="グループ化 8">
            <a:extLst>
              <a:ext uri="{FF2B5EF4-FFF2-40B4-BE49-F238E27FC236}">
                <a16:creationId xmlns:a16="http://schemas.microsoft.com/office/drawing/2014/main" id="{5C9623EC-71F3-798D-3BE3-D6CE75166FE9}"/>
              </a:ext>
            </a:extLst>
          </xdr:cNvPr>
          <xdr:cNvGrpSpPr>
            <a:grpSpLocks/>
          </xdr:cNvGrpSpPr>
        </xdr:nvGrpSpPr>
        <xdr:grpSpPr bwMode="auto">
          <a:xfrm>
            <a:off x="579438" y="2566988"/>
            <a:ext cx="1854200" cy="304800"/>
            <a:chOff x="1155700" y="4305300"/>
            <a:chExt cx="1854200" cy="304800"/>
          </a:xfrm>
        </xdr:grpSpPr>
        <xdr:sp macro="" textlink="">
          <xdr:nvSpPr>
            <xdr:cNvPr id="20" name="減算記号 14">
              <a:extLst>
                <a:ext uri="{FF2B5EF4-FFF2-40B4-BE49-F238E27FC236}">
                  <a16:creationId xmlns:a16="http://schemas.microsoft.com/office/drawing/2014/main" id="{DC7BC17D-EBB3-F866-E1BF-1BD0D3F670B1}"/>
                </a:ext>
              </a:extLst>
            </xdr:cNvPr>
            <xdr:cNvSpPr/>
          </xdr:nvSpPr>
          <xdr:spPr bwMode="auto">
            <a:xfrm>
              <a:off x="1155700" y="4305300"/>
              <a:ext cx="1854200" cy="304800"/>
            </a:xfrm>
            <a:prstGeom prst="mathMinus">
              <a:avLst/>
            </a:prstGeom>
            <a:solidFill>
              <a:srgbClr val="FF0000"/>
            </a:solidFill>
            <a:ln w="9525">
              <a:solidFill>
                <a:schemeClr val="bg1"/>
              </a:solidFill>
              <a:miter lim="800000"/>
              <a:headEnd/>
              <a:tailEnd/>
            </a:ln>
            <a:scene3d>
              <a:camera prst="orthographicFront">
                <a:rot lat="0" lon="0" rev="19199999"/>
              </a:camera>
              <a:lightRig rig="threePt" dir="t"/>
            </a:scene3d>
          </xdr:spPr>
          <xdr:txBody>
            <a:bodyPr wrap="square" lIns="216000" tIns="0" bIns="0" anchor="ctr"/>
            <a:lstStyle>
              <a:defPPr>
                <a:defRPr lang="ko-KR"/>
              </a:defPPr>
              <a:lvl1pPr marL="0" algn="l" defTabSz="914400" rtl="0" eaLnBrk="1" latinLnBrk="1" hangingPunct="1">
                <a:defRPr sz="1800" kern="1200">
                  <a:solidFill>
                    <a:schemeClr val="tx1"/>
                  </a:solidFill>
                  <a:latin typeface="+mn-lt"/>
                  <a:ea typeface="+mn-ea"/>
                  <a:cs typeface="+mn-cs"/>
                </a:defRPr>
              </a:lvl1pPr>
              <a:lvl2pPr marL="457200" algn="l" defTabSz="914400" rtl="0" eaLnBrk="1" latinLnBrk="1" hangingPunct="1">
                <a:defRPr sz="1800" kern="1200">
                  <a:solidFill>
                    <a:schemeClr val="tx1"/>
                  </a:solidFill>
                  <a:latin typeface="+mn-lt"/>
                  <a:ea typeface="+mn-ea"/>
                  <a:cs typeface="+mn-cs"/>
                </a:defRPr>
              </a:lvl2pPr>
              <a:lvl3pPr marL="914400" algn="l" defTabSz="914400" rtl="0" eaLnBrk="1" latinLnBrk="1" hangingPunct="1">
                <a:defRPr sz="1800" kern="1200">
                  <a:solidFill>
                    <a:schemeClr val="tx1"/>
                  </a:solidFill>
                  <a:latin typeface="+mn-lt"/>
                  <a:ea typeface="+mn-ea"/>
                  <a:cs typeface="+mn-cs"/>
                </a:defRPr>
              </a:lvl3pPr>
              <a:lvl4pPr marL="1371600" algn="l" defTabSz="914400" rtl="0" eaLnBrk="1" latinLnBrk="1" hangingPunct="1">
                <a:defRPr sz="1800" kern="1200">
                  <a:solidFill>
                    <a:schemeClr val="tx1"/>
                  </a:solidFill>
                  <a:latin typeface="+mn-lt"/>
                  <a:ea typeface="+mn-ea"/>
                  <a:cs typeface="+mn-cs"/>
                </a:defRPr>
              </a:lvl4pPr>
              <a:lvl5pPr marL="1828800" algn="l" defTabSz="914400" rtl="0" eaLnBrk="1" latinLnBrk="1" hangingPunct="1">
                <a:defRPr sz="1800" kern="1200">
                  <a:solidFill>
                    <a:schemeClr val="tx1"/>
                  </a:solidFill>
                  <a:latin typeface="+mn-lt"/>
                  <a:ea typeface="+mn-ea"/>
                  <a:cs typeface="+mn-cs"/>
                </a:defRPr>
              </a:lvl5pPr>
              <a:lvl6pPr marL="2286000" algn="l" defTabSz="914400" rtl="0" eaLnBrk="1" latinLnBrk="1" hangingPunct="1">
                <a:defRPr sz="1800" kern="1200">
                  <a:solidFill>
                    <a:schemeClr val="tx1"/>
                  </a:solidFill>
                  <a:latin typeface="+mn-lt"/>
                  <a:ea typeface="+mn-ea"/>
                  <a:cs typeface="+mn-cs"/>
                </a:defRPr>
              </a:lvl6pPr>
              <a:lvl7pPr marL="2743200" algn="l" defTabSz="914400" rtl="0" eaLnBrk="1" latinLnBrk="1" hangingPunct="1">
                <a:defRPr sz="1800" kern="1200">
                  <a:solidFill>
                    <a:schemeClr val="tx1"/>
                  </a:solidFill>
                  <a:latin typeface="+mn-lt"/>
                  <a:ea typeface="+mn-ea"/>
                  <a:cs typeface="+mn-cs"/>
                </a:defRPr>
              </a:lvl7pPr>
              <a:lvl8pPr marL="3200400" algn="l" defTabSz="914400" rtl="0" eaLnBrk="1" latinLnBrk="1" hangingPunct="1">
                <a:defRPr sz="1800" kern="1200">
                  <a:solidFill>
                    <a:schemeClr val="tx1"/>
                  </a:solidFill>
                  <a:latin typeface="+mn-lt"/>
                  <a:ea typeface="+mn-ea"/>
                  <a:cs typeface="+mn-cs"/>
                </a:defRPr>
              </a:lvl8pPr>
              <a:lvl9pPr marL="3657600" algn="l" defTabSz="914400" rtl="0" eaLnBrk="1" latinLnBrk="1" hangingPunct="1">
                <a:defRPr sz="1800" kern="1200">
                  <a:solidFill>
                    <a:schemeClr val="tx1"/>
                  </a:solidFill>
                  <a:latin typeface="+mn-lt"/>
                  <a:ea typeface="+mn-ea"/>
                  <a:cs typeface="+mn-cs"/>
                </a:defRPr>
              </a:lvl9pPr>
            </a:lstStyle>
            <a:p>
              <a:pPr algn="ctr" eaLnBrk="1" hangingPunct="1">
                <a:lnSpc>
                  <a:spcPct val="130000"/>
                </a:lnSpc>
                <a:defRPr/>
              </a:pPr>
              <a:endParaRPr lang="ja-JP" altLang="en-US" sz="1400">
                <a:solidFill>
                  <a:schemeClr val="bg1"/>
                </a:solidFill>
                <a:ea typeface="ＭＳ Ｐゴシック" panose="020B0600070205080204" pitchFamily="50" charset="-128"/>
              </a:endParaRPr>
            </a:p>
          </xdr:txBody>
        </xdr:sp>
        <xdr:sp macro="" textlink="">
          <xdr:nvSpPr>
            <xdr:cNvPr id="21" name="減算記号 15">
              <a:extLst>
                <a:ext uri="{FF2B5EF4-FFF2-40B4-BE49-F238E27FC236}">
                  <a16:creationId xmlns:a16="http://schemas.microsoft.com/office/drawing/2014/main" id="{4FCF2798-A7E4-C11E-92CC-92F698690B91}"/>
                </a:ext>
              </a:extLst>
            </xdr:cNvPr>
            <xdr:cNvSpPr/>
          </xdr:nvSpPr>
          <xdr:spPr bwMode="auto">
            <a:xfrm>
              <a:off x="1155700" y="4305300"/>
              <a:ext cx="1854200" cy="304800"/>
            </a:xfrm>
            <a:prstGeom prst="mathMinus">
              <a:avLst/>
            </a:prstGeom>
            <a:solidFill>
              <a:srgbClr val="FF0000"/>
            </a:solidFill>
            <a:ln w="9525">
              <a:solidFill>
                <a:schemeClr val="bg1"/>
              </a:solidFill>
              <a:miter lim="800000"/>
              <a:headEnd/>
              <a:tailEnd/>
            </a:ln>
            <a:scene3d>
              <a:camera prst="orthographicFront">
                <a:rot lat="0" lon="0" rev="2400000"/>
              </a:camera>
              <a:lightRig rig="threePt" dir="t"/>
            </a:scene3d>
          </xdr:spPr>
          <xdr:txBody>
            <a:bodyPr wrap="square" lIns="216000" tIns="0" bIns="0" anchor="ctr"/>
            <a:lstStyle>
              <a:defPPr>
                <a:defRPr lang="ko-KR"/>
              </a:defPPr>
              <a:lvl1pPr marL="0" algn="l" defTabSz="914400" rtl="0" eaLnBrk="1" latinLnBrk="1" hangingPunct="1">
                <a:defRPr sz="1800" kern="1200">
                  <a:solidFill>
                    <a:schemeClr val="tx1"/>
                  </a:solidFill>
                  <a:latin typeface="+mn-lt"/>
                  <a:ea typeface="+mn-ea"/>
                  <a:cs typeface="+mn-cs"/>
                </a:defRPr>
              </a:lvl1pPr>
              <a:lvl2pPr marL="457200" algn="l" defTabSz="914400" rtl="0" eaLnBrk="1" latinLnBrk="1" hangingPunct="1">
                <a:defRPr sz="1800" kern="1200">
                  <a:solidFill>
                    <a:schemeClr val="tx1"/>
                  </a:solidFill>
                  <a:latin typeface="+mn-lt"/>
                  <a:ea typeface="+mn-ea"/>
                  <a:cs typeface="+mn-cs"/>
                </a:defRPr>
              </a:lvl2pPr>
              <a:lvl3pPr marL="914400" algn="l" defTabSz="914400" rtl="0" eaLnBrk="1" latinLnBrk="1" hangingPunct="1">
                <a:defRPr sz="1800" kern="1200">
                  <a:solidFill>
                    <a:schemeClr val="tx1"/>
                  </a:solidFill>
                  <a:latin typeface="+mn-lt"/>
                  <a:ea typeface="+mn-ea"/>
                  <a:cs typeface="+mn-cs"/>
                </a:defRPr>
              </a:lvl3pPr>
              <a:lvl4pPr marL="1371600" algn="l" defTabSz="914400" rtl="0" eaLnBrk="1" latinLnBrk="1" hangingPunct="1">
                <a:defRPr sz="1800" kern="1200">
                  <a:solidFill>
                    <a:schemeClr val="tx1"/>
                  </a:solidFill>
                  <a:latin typeface="+mn-lt"/>
                  <a:ea typeface="+mn-ea"/>
                  <a:cs typeface="+mn-cs"/>
                </a:defRPr>
              </a:lvl4pPr>
              <a:lvl5pPr marL="1828800" algn="l" defTabSz="914400" rtl="0" eaLnBrk="1" latinLnBrk="1" hangingPunct="1">
                <a:defRPr sz="1800" kern="1200">
                  <a:solidFill>
                    <a:schemeClr val="tx1"/>
                  </a:solidFill>
                  <a:latin typeface="+mn-lt"/>
                  <a:ea typeface="+mn-ea"/>
                  <a:cs typeface="+mn-cs"/>
                </a:defRPr>
              </a:lvl5pPr>
              <a:lvl6pPr marL="2286000" algn="l" defTabSz="914400" rtl="0" eaLnBrk="1" latinLnBrk="1" hangingPunct="1">
                <a:defRPr sz="1800" kern="1200">
                  <a:solidFill>
                    <a:schemeClr val="tx1"/>
                  </a:solidFill>
                  <a:latin typeface="+mn-lt"/>
                  <a:ea typeface="+mn-ea"/>
                  <a:cs typeface="+mn-cs"/>
                </a:defRPr>
              </a:lvl6pPr>
              <a:lvl7pPr marL="2743200" algn="l" defTabSz="914400" rtl="0" eaLnBrk="1" latinLnBrk="1" hangingPunct="1">
                <a:defRPr sz="1800" kern="1200">
                  <a:solidFill>
                    <a:schemeClr val="tx1"/>
                  </a:solidFill>
                  <a:latin typeface="+mn-lt"/>
                  <a:ea typeface="+mn-ea"/>
                  <a:cs typeface="+mn-cs"/>
                </a:defRPr>
              </a:lvl7pPr>
              <a:lvl8pPr marL="3200400" algn="l" defTabSz="914400" rtl="0" eaLnBrk="1" latinLnBrk="1" hangingPunct="1">
                <a:defRPr sz="1800" kern="1200">
                  <a:solidFill>
                    <a:schemeClr val="tx1"/>
                  </a:solidFill>
                  <a:latin typeface="+mn-lt"/>
                  <a:ea typeface="+mn-ea"/>
                  <a:cs typeface="+mn-cs"/>
                </a:defRPr>
              </a:lvl8pPr>
              <a:lvl9pPr marL="3657600" algn="l" defTabSz="914400" rtl="0" eaLnBrk="1" latinLnBrk="1" hangingPunct="1">
                <a:defRPr sz="1800" kern="1200">
                  <a:solidFill>
                    <a:schemeClr val="tx1"/>
                  </a:solidFill>
                  <a:latin typeface="+mn-lt"/>
                  <a:ea typeface="+mn-ea"/>
                  <a:cs typeface="+mn-cs"/>
                </a:defRPr>
              </a:lvl9pPr>
            </a:lstStyle>
            <a:p>
              <a:pPr algn="ctr" eaLnBrk="1" hangingPunct="1">
                <a:lnSpc>
                  <a:spcPct val="130000"/>
                </a:lnSpc>
                <a:defRPr/>
              </a:pPr>
              <a:endParaRPr lang="ja-JP" altLang="en-US" sz="1400">
                <a:solidFill>
                  <a:schemeClr val="bg1"/>
                </a:solidFill>
                <a:ea typeface="ＭＳ Ｐゴシック" panose="020B0600070205080204" pitchFamily="50" charset="-128"/>
              </a:endParaRPr>
            </a:p>
          </xdr:txBody>
        </xdr:sp>
      </xdr:grpSp>
      <xdr:grpSp>
        <xdr:nvGrpSpPr>
          <xdr:cNvPr id="10" name="グループ化 9">
            <a:extLst>
              <a:ext uri="{FF2B5EF4-FFF2-40B4-BE49-F238E27FC236}">
                <a16:creationId xmlns:a16="http://schemas.microsoft.com/office/drawing/2014/main" id="{96C935C1-EC95-509B-8573-5B426D2B7160}"/>
              </a:ext>
            </a:extLst>
          </xdr:cNvPr>
          <xdr:cNvGrpSpPr>
            <a:grpSpLocks/>
          </xdr:cNvGrpSpPr>
        </xdr:nvGrpSpPr>
        <xdr:grpSpPr bwMode="auto">
          <a:xfrm>
            <a:off x="2797175" y="2566988"/>
            <a:ext cx="1854200" cy="304800"/>
            <a:chOff x="1155700" y="4305300"/>
            <a:chExt cx="1854200" cy="304800"/>
          </a:xfrm>
        </xdr:grpSpPr>
        <xdr:sp macro="" textlink="">
          <xdr:nvSpPr>
            <xdr:cNvPr id="18" name="減算記号 17">
              <a:extLst>
                <a:ext uri="{FF2B5EF4-FFF2-40B4-BE49-F238E27FC236}">
                  <a16:creationId xmlns:a16="http://schemas.microsoft.com/office/drawing/2014/main" id="{7F0345F9-5E3C-3293-486A-34B1A6F9F33A}"/>
                </a:ext>
              </a:extLst>
            </xdr:cNvPr>
            <xdr:cNvSpPr/>
          </xdr:nvSpPr>
          <xdr:spPr bwMode="auto">
            <a:xfrm>
              <a:off x="1155700" y="4305300"/>
              <a:ext cx="1854200" cy="304800"/>
            </a:xfrm>
            <a:prstGeom prst="mathMinus">
              <a:avLst/>
            </a:prstGeom>
            <a:solidFill>
              <a:srgbClr val="FF0000"/>
            </a:solidFill>
            <a:ln w="9525">
              <a:solidFill>
                <a:schemeClr val="bg1"/>
              </a:solidFill>
              <a:miter lim="800000"/>
              <a:headEnd/>
              <a:tailEnd/>
            </a:ln>
            <a:scene3d>
              <a:camera prst="orthographicFront">
                <a:rot lat="0" lon="0" rev="19199999"/>
              </a:camera>
              <a:lightRig rig="threePt" dir="t"/>
            </a:scene3d>
          </xdr:spPr>
          <xdr:txBody>
            <a:bodyPr wrap="square" lIns="216000" tIns="0" bIns="0" anchor="ctr"/>
            <a:lstStyle>
              <a:defPPr>
                <a:defRPr lang="ko-KR"/>
              </a:defPPr>
              <a:lvl1pPr marL="0" algn="l" defTabSz="914400" rtl="0" eaLnBrk="1" latinLnBrk="1" hangingPunct="1">
                <a:defRPr sz="1800" kern="1200">
                  <a:solidFill>
                    <a:schemeClr val="tx1"/>
                  </a:solidFill>
                  <a:latin typeface="+mn-lt"/>
                  <a:ea typeface="+mn-ea"/>
                  <a:cs typeface="+mn-cs"/>
                </a:defRPr>
              </a:lvl1pPr>
              <a:lvl2pPr marL="457200" algn="l" defTabSz="914400" rtl="0" eaLnBrk="1" latinLnBrk="1" hangingPunct="1">
                <a:defRPr sz="1800" kern="1200">
                  <a:solidFill>
                    <a:schemeClr val="tx1"/>
                  </a:solidFill>
                  <a:latin typeface="+mn-lt"/>
                  <a:ea typeface="+mn-ea"/>
                  <a:cs typeface="+mn-cs"/>
                </a:defRPr>
              </a:lvl2pPr>
              <a:lvl3pPr marL="914400" algn="l" defTabSz="914400" rtl="0" eaLnBrk="1" latinLnBrk="1" hangingPunct="1">
                <a:defRPr sz="1800" kern="1200">
                  <a:solidFill>
                    <a:schemeClr val="tx1"/>
                  </a:solidFill>
                  <a:latin typeface="+mn-lt"/>
                  <a:ea typeface="+mn-ea"/>
                  <a:cs typeface="+mn-cs"/>
                </a:defRPr>
              </a:lvl3pPr>
              <a:lvl4pPr marL="1371600" algn="l" defTabSz="914400" rtl="0" eaLnBrk="1" latinLnBrk="1" hangingPunct="1">
                <a:defRPr sz="1800" kern="1200">
                  <a:solidFill>
                    <a:schemeClr val="tx1"/>
                  </a:solidFill>
                  <a:latin typeface="+mn-lt"/>
                  <a:ea typeface="+mn-ea"/>
                  <a:cs typeface="+mn-cs"/>
                </a:defRPr>
              </a:lvl4pPr>
              <a:lvl5pPr marL="1828800" algn="l" defTabSz="914400" rtl="0" eaLnBrk="1" latinLnBrk="1" hangingPunct="1">
                <a:defRPr sz="1800" kern="1200">
                  <a:solidFill>
                    <a:schemeClr val="tx1"/>
                  </a:solidFill>
                  <a:latin typeface="+mn-lt"/>
                  <a:ea typeface="+mn-ea"/>
                  <a:cs typeface="+mn-cs"/>
                </a:defRPr>
              </a:lvl5pPr>
              <a:lvl6pPr marL="2286000" algn="l" defTabSz="914400" rtl="0" eaLnBrk="1" latinLnBrk="1" hangingPunct="1">
                <a:defRPr sz="1800" kern="1200">
                  <a:solidFill>
                    <a:schemeClr val="tx1"/>
                  </a:solidFill>
                  <a:latin typeface="+mn-lt"/>
                  <a:ea typeface="+mn-ea"/>
                  <a:cs typeface="+mn-cs"/>
                </a:defRPr>
              </a:lvl6pPr>
              <a:lvl7pPr marL="2743200" algn="l" defTabSz="914400" rtl="0" eaLnBrk="1" latinLnBrk="1" hangingPunct="1">
                <a:defRPr sz="1800" kern="1200">
                  <a:solidFill>
                    <a:schemeClr val="tx1"/>
                  </a:solidFill>
                  <a:latin typeface="+mn-lt"/>
                  <a:ea typeface="+mn-ea"/>
                  <a:cs typeface="+mn-cs"/>
                </a:defRPr>
              </a:lvl7pPr>
              <a:lvl8pPr marL="3200400" algn="l" defTabSz="914400" rtl="0" eaLnBrk="1" latinLnBrk="1" hangingPunct="1">
                <a:defRPr sz="1800" kern="1200">
                  <a:solidFill>
                    <a:schemeClr val="tx1"/>
                  </a:solidFill>
                  <a:latin typeface="+mn-lt"/>
                  <a:ea typeface="+mn-ea"/>
                  <a:cs typeface="+mn-cs"/>
                </a:defRPr>
              </a:lvl8pPr>
              <a:lvl9pPr marL="3657600" algn="l" defTabSz="914400" rtl="0" eaLnBrk="1" latinLnBrk="1" hangingPunct="1">
                <a:defRPr sz="1800" kern="1200">
                  <a:solidFill>
                    <a:schemeClr val="tx1"/>
                  </a:solidFill>
                  <a:latin typeface="+mn-lt"/>
                  <a:ea typeface="+mn-ea"/>
                  <a:cs typeface="+mn-cs"/>
                </a:defRPr>
              </a:lvl9pPr>
            </a:lstStyle>
            <a:p>
              <a:pPr algn="ctr" eaLnBrk="1" hangingPunct="1">
                <a:lnSpc>
                  <a:spcPct val="130000"/>
                </a:lnSpc>
                <a:defRPr/>
              </a:pPr>
              <a:endParaRPr lang="ja-JP" altLang="en-US" sz="1400">
                <a:solidFill>
                  <a:schemeClr val="bg1"/>
                </a:solidFill>
                <a:ea typeface="ＭＳ Ｐゴシック" panose="020B0600070205080204" pitchFamily="50" charset="-128"/>
              </a:endParaRPr>
            </a:p>
          </xdr:txBody>
        </xdr:sp>
        <xdr:sp macro="" textlink="">
          <xdr:nvSpPr>
            <xdr:cNvPr id="19" name="減算記号 18">
              <a:extLst>
                <a:ext uri="{FF2B5EF4-FFF2-40B4-BE49-F238E27FC236}">
                  <a16:creationId xmlns:a16="http://schemas.microsoft.com/office/drawing/2014/main" id="{042FB8E7-70AF-E3BA-F160-48849825ADA8}"/>
                </a:ext>
              </a:extLst>
            </xdr:cNvPr>
            <xdr:cNvSpPr/>
          </xdr:nvSpPr>
          <xdr:spPr bwMode="auto">
            <a:xfrm>
              <a:off x="1155700" y="4305300"/>
              <a:ext cx="1854200" cy="304800"/>
            </a:xfrm>
            <a:prstGeom prst="mathMinus">
              <a:avLst/>
            </a:prstGeom>
            <a:solidFill>
              <a:srgbClr val="FF0000"/>
            </a:solidFill>
            <a:ln w="9525">
              <a:solidFill>
                <a:schemeClr val="bg1"/>
              </a:solidFill>
              <a:miter lim="800000"/>
              <a:headEnd/>
              <a:tailEnd/>
            </a:ln>
            <a:scene3d>
              <a:camera prst="orthographicFront">
                <a:rot lat="0" lon="0" rev="2400000"/>
              </a:camera>
              <a:lightRig rig="threePt" dir="t"/>
            </a:scene3d>
          </xdr:spPr>
          <xdr:txBody>
            <a:bodyPr wrap="square" lIns="216000" tIns="0" bIns="0" anchor="ctr"/>
            <a:lstStyle>
              <a:defPPr>
                <a:defRPr lang="ko-KR"/>
              </a:defPPr>
              <a:lvl1pPr marL="0" algn="l" defTabSz="914400" rtl="0" eaLnBrk="1" latinLnBrk="1" hangingPunct="1">
                <a:defRPr sz="1800" kern="1200">
                  <a:solidFill>
                    <a:schemeClr val="tx1"/>
                  </a:solidFill>
                  <a:latin typeface="+mn-lt"/>
                  <a:ea typeface="+mn-ea"/>
                  <a:cs typeface="+mn-cs"/>
                </a:defRPr>
              </a:lvl1pPr>
              <a:lvl2pPr marL="457200" algn="l" defTabSz="914400" rtl="0" eaLnBrk="1" latinLnBrk="1" hangingPunct="1">
                <a:defRPr sz="1800" kern="1200">
                  <a:solidFill>
                    <a:schemeClr val="tx1"/>
                  </a:solidFill>
                  <a:latin typeface="+mn-lt"/>
                  <a:ea typeface="+mn-ea"/>
                  <a:cs typeface="+mn-cs"/>
                </a:defRPr>
              </a:lvl2pPr>
              <a:lvl3pPr marL="914400" algn="l" defTabSz="914400" rtl="0" eaLnBrk="1" latinLnBrk="1" hangingPunct="1">
                <a:defRPr sz="1800" kern="1200">
                  <a:solidFill>
                    <a:schemeClr val="tx1"/>
                  </a:solidFill>
                  <a:latin typeface="+mn-lt"/>
                  <a:ea typeface="+mn-ea"/>
                  <a:cs typeface="+mn-cs"/>
                </a:defRPr>
              </a:lvl3pPr>
              <a:lvl4pPr marL="1371600" algn="l" defTabSz="914400" rtl="0" eaLnBrk="1" latinLnBrk="1" hangingPunct="1">
                <a:defRPr sz="1800" kern="1200">
                  <a:solidFill>
                    <a:schemeClr val="tx1"/>
                  </a:solidFill>
                  <a:latin typeface="+mn-lt"/>
                  <a:ea typeface="+mn-ea"/>
                  <a:cs typeface="+mn-cs"/>
                </a:defRPr>
              </a:lvl4pPr>
              <a:lvl5pPr marL="1828800" algn="l" defTabSz="914400" rtl="0" eaLnBrk="1" latinLnBrk="1" hangingPunct="1">
                <a:defRPr sz="1800" kern="1200">
                  <a:solidFill>
                    <a:schemeClr val="tx1"/>
                  </a:solidFill>
                  <a:latin typeface="+mn-lt"/>
                  <a:ea typeface="+mn-ea"/>
                  <a:cs typeface="+mn-cs"/>
                </a:defRPr>
              </a:lvl5pPr>
              <a:lvl6pPr marL="2286000" algn="l" defTabSz="914400" rtl="0" eaLnBrk="1" latinLnBrk="1" hangingPunct="1">
                <a:defRPr sz="1800" kern="1200">
                  <a:solidFill>
                    <a:schemeClr val="tx1"/>
                  </a:solidFill>
                  <a:latin typeface="+mn-lt"/>
                  <a:ea typeface="+mn-ea"/>
                  <a:cs typeface="+mn-cs"/>
                </a:defRPr>
              </a:lvl6pPr>
              <a:lvl7pPr marL="2743200" algn="l" defTabSz="914400" rtl="0" eaLnBrk="1" latinLnBrk="1" hangingPunct="1">
                <a:defRPr sz="1800" kern="1200">
                  <a:solidFill>
                    <a:schemeClr val="tx1"/>
                  </a:solidFill>
                  <a:latin typeface="+mn-lt"/>
                  <a:ea typeface="+mn-ea"/>
                  <a:cs typeface="+mn-cs"/>
                </a:defRPr>
              </a:lvl7pPr>
              <a:lvl8pPr marL="3200400" algn="l" defTabSz="914400" rtl="0" eaLnBrk="1" latinLnBrk="1" hangingPunct="1">
                <a:defRPr sz="1800" kern="1200">
                  <a:solidFill>
                    <a:schemeClr val="tx1"/>
                  </a:solidFill>
                  <a:latin typeface="+mn-lt"/>
                  <a:ea typeface="+mn-ea"/>
                  <a:cs typeface="+mn-cs"/>
                </a:defRPr>
              </a:lvl8pPr>
              <a:lvl9pPr marL="3657600" algn="l" defTabSz="914400" rtl="0" eaLnBrk="1" latinLnBrk="1" hangingPunct="1">
                <a:defRPr sz="1800" kern="1200">
                  <a:solidFill>
                    <a:schemeClr val="tx1"/>
                  </a:solidFill>
                  <a:latin typeface="+mn-lt"/>
                  <a:ea typeface="+mn-ea"/>
                  <a:cs typeface="+mn-cs"/>
                </a:defRPr>
              </a:lvl9pPr>
            </a:lstStyle>
            <a:p>
              <a:pPr algn="ctr" eaLnBrk="1" hangingPunct="1">
                <a:lnSpc>
                  <a:spcPct val="130000"/>
                </a:lnSpc>
                <a:defRPr/>
              </a:pPr>
              <a:endParaRPr lang="ja-JP" altLang="en-US" sz="1400">
                <a:solidFill>
                  <a:schemeClr val="bg1"/>
                </a:solidFill>
                <a:ea typeface="ＭＳ Ｐゴシック" panose="020B0600070205080204" pitchFamily="50" charset="-128"/>
              </a:endParaRPr>
            </a:p>
          </xdr:txBody>
        </xdr:sp>
      </xdr:grpSp>
      <xdr:grpSp>
        <xdr:nvGrpSpPr>
          <xdr:cNvPr id="11" name="グループ化 10">
            <a:extLst>
              <a:ext uri="{FF2B5EF4-FFF2-40B4-BE49-F238E27FC236}">
                <a16:creationId xmlns:a16="http://schemas.microsoft.com/office/drawing/2014/main" id="{B252C39C-8945-C88E-8769-5B9F5A4AD16A}"/>
              </a:ext>
            </a:extLst>
          </xdr:cNvPr>
          <xdr:cNvGrpSpPr>
            <a:grpSpLocks/>
          </xdr:cNvGrpSpPr>
        </xdr:nvGrpSpPr>
        <xdr:grpSpPr bwMode="auto">
          <a:xfrm>
            <a:off x="5024438" y="2566988"/>
            <a:ext cx="1854200" cy="304800"/>
            <a:chOff x="1155700" y="4305300"/>
            <a:chExt cx="1854200" cy="304800"/>
          </a:xfrm>
        </xdr:grpSpPr>
        <xdr:sp macro="" textlink="">
          <xdr:nvSpPr>
            <xdr:cNvPr id="16" name="減算記号 20">
              <a:extLst>
                <a:ext uri="{FF2B5EF4-FFF2-40B4-BE49-F238E27FC236}">
                  <a16:creationId xmlns:a16="http://schemas.microsoft.com/office/drawing/2014/main" id="{978E46A8-FF7F-4255-352C-28989BA37FF1}"/>
                </a:ext>
              </a:extLst>
            </xdr:cNvPr>
            <xdr:cNvSpPr/>
          </xdr:nvSpPr>
          <xdr:spPr bwMode="auto">
            <a:xfrm>
              <a:off x="1155700" y="4305300"/>
              <a:ext cx="1854200" cy="304800"/>
            </a:xfrm>
            <a:prstGeom prst="mathMinus">
              <a:avLst/>
            </a:prstGeom>
            <a:solidFill>
              <a:srgbClr val="FF0000"/>
            </a:solidFill>
            <a:ln w="9525">
              <a:solidFill>
                <a:schemeClr val="bg1"/>
              </a:solidFill>
              <a:miter lim="800000"/>
              <a:headEnd/>
              <a:tailEnd/>
            </a:ln>
            <a:scene3d>
              <a:camera prst="orthographicFront">
                <a:rot lat="0" lon="0" rev="19199999"/>
              </a:camera>
              <a:lightRig rig="threePt" dir="t"/>
            </a:scene3d>
          </xdr:spPr>
          <xdr:txBody>
            <a:bodyPr wrap="square" lIns="216000" tIns="0" bIns="0" anchor="ctr"/>
            <a:lstStyle>
              <a:defPPr>
                <a:defRPr lang="ko-KR"/>
              </a:defPPr>
              <a:lvl1pPr marL="0" algn="l" defTabSz="914400" rtl="0" eaLnBrk="1" latinLnBrk="1" hangingPunct="1">
                <a:defRPr sz="1800" kern="1200">
                  <a:solidFill>
                    <a:schemeClr val="tx1"/>
                  </a:solidFill>
                  <a:latin typeface="+mn-lt"/>
                  <a:ea typeface="+mn-ea"/>
                  <a:cs typeface="+mn-cs"/>
                </a:defRPr>
              </a:lvl1pPr>
              <a:lvl2pPr marL="457200" algn="l" defTabSz="914400" rtl="0" eaLnBrk="1" latinLnBrk="1" hangingPunct="1">
                <a:defRPr sz="1800" kern="1200">
                  <a:solidFill>
                    <a:schemeClr val="tx1"/>
                  </a:solidFill>
                  <a:latin typeface="+mn-lt"/>
                  <a:ea typeface="+mn-ea"/>
                  <a:cs typeface="+mn-cs"/>
                </a:defRPr>
              </a:lvl2pPr>
              <a:lvl3pPr marL="914400" algn="l" defTabSz="914400" rtl="0" eaLnBrk="1" latinLnBrk="1" hangingPunct="1">
                <a:defRPr sz="1800" kern="1200">
                  <a:solidFill>
                    <a:schemeClr val="tx1"/>
                  </a:solidFill>
                  <a:latin typeface="+mn-lt"/>
                  <a:ea typeface="+mn-ea"/>
                  <a:cs typeface="+mn-cs"/>
                </a:defRPr>
              </a:lvl3pPr>
              <a:lvl4pPr marL="1371600" algn="l" defTabSz="914400" rtl="0" eaLnBrk="1" latinLnBrk="1" hangingPunct="1">
                <a:defRPr sz="1800" kern="1200">
                  <a:solidFill>
                    <a:schemeClr val="tx1"/>
                  </a:solidFill>
                  <a:latin typeface="+mn-lt"/>
                  <a:ea typeface="+mn-ea"/>
                  <a:cs typeface="+mn-cs"/>
                </a:defRPr>
              </a:lvl4pPr>
              <a:lvl5pPr marL="1828800" algn="l" defTabSz="914400" rtl="0" eaLnBrk="1" latinLnBrk="1" hangingPunct="1">
                <a:defRPr sz="1800" kern="1200">
                  <a:solidFill>
                    <a:schemeClr val="tx1"/>
                  </a:solidFill>
                  <a:latin typeface="+mn-lt"/>
                  <a:ea typeface="+mn-ea"/>
                  <a:cs typeface="+mn-cs"/>
                </a:defRPr>
              </a:lvl5pPr>
              <a:lvl6pPr marL="2286000" algn="l" defTabSz="914400" rtl="0" eaLnBrk="1" latinLnBrk="1" hangingPunct="1">
                <a:defRPr sz="1800" kern="1200">
                  <a:solidFill>
                    <a:schemeClr val="tx1"/>
                  </a:solidFill>
                  <a:latin typeface="+mn-lt"/>
                  <a:ea typeface="+mn-ea"/>
                  <a:cs typeface="+mn-cs"/>
                </a:defRPr>
              </a:lvl6pPr>
              <a:lvl7pPr marL="2743200" algn="l" defTabSz="914400" rtl="0" eaLnBrk="1" latinLnBrk="1" hangingPunct="1">
                <a:defRPr sz="1800" kern="1200">
                  <a:solidFill>
                    <a:schemeClr val="tx1"/>
                  </a:solidFill>
                  <a:latin typeface="+mn-lt"/>
                  <a:ea typeface="+mn-ea"/>
                  <a:cs typeface="+mn-cs"/>
                </a:defRPr>
              </a:lvl7pPr>
              <a:lvl8pPr marL="3200400" algn="l" defTabSz="914400" rtl="0" eaLnBrk="1" latinLnBrk="1" hangingPunct="1">
                <a:defRPr sz="1800" kern="1200">
                  <a:solidFill>
                    <a:schemeClr val="tx1"/>
                  </a:solidFill>
                  <a:latin typeface="+mn-lt"/>
                  <a:ea typeface="+mn-ea"/>
                  <a:cs typeface="+mn-cs"/>
                </a:defRPr>
              </a:lvl8pPr>
              <a:lvl9pPr marL="3657600" algn="l" defTabSz="914400" rtl="0" eaLnBrk="1" latinLnBrk="1" hangingPunct="1">
                <a:defRPr sz="1800" kern="1200">
                  <a:solidFill>
                    <a:schemeClr val="tx1"/>
                  </a:solidFill>
                  <a:latin typeface="+mn-lt"/>
                  <a:ea typeface="+mn-ea"/>
                  <a:cs typeface="+mn-cs"/>
                </a:defRPr>
              </a:lvl9pPr>
            </a:lstStyle>
            <a:p>
              <a:pPr algn="ctr" eaLnBrk="1" hangingPunct="1">
                <a:lnSpc>
                  <a:spcPct val="130000"/>
                </a:lnSpc>
                <a:defRPr/>
              </a:pPr>
              <a:endParaRPr lang="ja-JP" altLang="en-US" sz="1400">
                <a:solidFill>
                  <a:schemeClr val="bg1"/>
                </a:solidFill>
                <a:ea typeface="ＭＳ Ｐゴシック" panose="020B0600070205080204" pitchFamily="50" charset="-128"/>
              </a:endParaRPr>
            </a:p>
          </xdr:txBody>
        </xdr:sp>
        <xdr:sp macro="" textlink="">
          <xdr:nvSpPr>
            <xdr:cNvPr id="17" name="減算記号 21">
              <a:extLst>
                <a:ext uri="{FF2B5EF4-FFF2-40B4-BE49-F238E27FC236}">
                  <a16:creationId xmlns:a16="http://schemas.microsoft.com/office/drawing/2014/main" id="{0D24A42F-69C3-D64D-AC4D-36C2D98C7770}"/>
                </a:ext>
              </a:extLst>
            </xdr:cNvPr>
            <xdr:cNvSpPr/>
          </xdr:nvSpPr>
          <xdr:spPr bwMode="auto">
            <a:xfrm>
              <a:off x="1155700" y="4305300"/>
              <a:ext cx="1854200" cy="304800"/>
            </a:xfrm>
            <a:prstGeom prst="mathMinus">
              <a:avLst/>
            </a:prstGeom>
            <a:solidFill>
              <a:srgbClr val="FF0000"/>
            </a:solidFill>
            <a:ln w="9525">
              <a:solidFill>
                <a:schemeClr val="bg1"/>
              </a:solidFill>
              <a:miter lim="800000"/>
              <a:headEnd/>
              <a:tailEnd/>
            </a:ln>
            <a:scene3d>
              <a:camera prst="orthographicFront">
                <a:rot lat="0" lon="0" rev="2400000"/>
              </a:camera>
              <a:lightRig rig="threePt" dir="t"/>
            </a:scene3d>
          </xdr:spPr>
          <xdr:txBody>
            <a:bodyPr wrap="square" lIns="216000" tIns="0" bIns="0" anchor="ctr"/>
            <a:lstStyle>
              <a:defPPr>
                <a:defRPr lang="ko-KR"/>
              </a:defPPr>
              <a:lvl1pPr marL="0" algn="l" defTabSz="914400" rtl="0" eaLnBrk="1" latinLnBrk="1" hangingPunct="1">
                <a:defRPr sz="1800" kern="1200">
                  <a:solidFill>
                    <a:schemeClr val="tx1"/>
                  </a:solidFill>
                  <a:latin typeface="+mn-lt"/>
                  <a:ea typeface="+mn-ea"/>
                  <a:cs typeface="+mn-cs"/>
                </a:defRPr>
              </a:lvl1pPr>
              <a:lvl2pPr marL="457200" algn="l" defTabSz="914400" rtl="0" eaLnBrk="1" latinLnBrk="1" hangingPunct="1">
                <a:defRPr sz="1800" kern="1200">
                  <a:solidFill>
                    <a:schemeClr val="tx1"/>
                  </a:solidFill>
                  <a:latin typeface="+mn-lt"/>
                  <a:ea typeface="+mn-ea"/>
                  <a:cs typeface="+mn-cs"/>
                </a:defRPr>
              </a:lvl2pPr>
              <a:lvl3pPr marL="914400" algn="l" defTabSz="914400" rtl="0" eaLnBrk="1" latinLnBrk="1" hangingPunct="1">
                <a:defRPr sz="1800" kern="1200">
                  <a:solidFill>
                    <a:schemeClr val="tx1"/>
                  </a:solidFill>
                  <a:latin typeface="+mn-lt"/>
                  <a:ea typeface="+mn-ea"/>
                  <a:cs typeface="+mn-cs"/>
                </a:defRPr>
              </a:lvl3pPr>
              <a:lvl4pPr marL="1371600" algn="l" defTabSz="914400" rtl="0" eaLnBrk="1" latinLnBrk="1" hangingPunct="1">
                <a:defRPr sz="1800" kern="1200">
                  <a:solidFill>
                    <a:schemeClr val="tx1"/>
                  </a:solidFill>
                  <a:latin typeface="+mn-lt"/>
                  <a:ea typeface="+mn-ea"/>
                  <a:cs typeface="+mn-cs"/>
                </a:defRPr>
              </a:lvl4pPr>
              <a:lvl5pPr marL="1828800" algn="l" defTabSz="914400" rtl="0" eaLnBrk="1" latinLnBrk="1" hangingPunct="1">
                <a:defRPr sz="1800" kern="1200">
                  <a:solidFill>
                    <a:schemeClr val="tx1"/>
                  </a:solidFill>
                  <a:latin typeface="+mn-lt"/>
                  <a:ea typeface="+mn-ea"/>
                  <a:cs typeface="+mn-cs"/>
                </a:defRPr>
              </a:lvl5pPr>
              <a:lvl6pPr marL="2286000" algn="l" defTabSz="914400" rtl="0" eaLnBrk="1" latinLnBrk="1" hangingPunct="1">
                <a:defRPr sz="1800" kern="1200">
                  <a:solidFill>
                    <a:schemeClr val="tx1"/>
                  </a:solidFill>
                  <a:latin typeface="+mn-lt"/>
                  <a:ea typeface="+mn-ea"/>
                  <a:cs typeface="+mn-cs"/>
                </a:defRPr>
              </a:lvl6pPr>
              <a:lvl7pPr marL="2743200" algn="l" defTabSz="914400" rtl="0" eaLnBrk="1" latinLnBrk="1" hangingPunct="1">
                <a:defRPr sz="1800" kern="1200">
                  <a:solidFill>
                    <a:schemeClr val="tx1"/>
                  </a:solidFill>
                  <a:latin typeface="+mn-lt"/>
                  <a:ea typeface="+mn-ea"/>
                  <a:cs typeface="+mn-cs"/>
                </a:defRPr>
              </a:lvl7pPr>
              <a:lvl8pPr marL="3200400" algn="l" defTabSz="914400" rtl="0" eaLnBrk="1" latinLnBrk="1" hangingPunct="1">
                <a:defRPr sz="1800" kern="1200">
                  <a:solidFill>
                    <a:schemeClr val="tx1"/>
                  </a:solidFill>
                  <a:latin typeface="+mn-lt"/>
                  <a:ea typeface="+mn-ea"/>
                  <a:cs typeface="+mn-cs"/>
                </a:defRPr>
              </a:lvl8pPr>
              <a:lvl9pPr marL="3657600" algn="l" defTabSz="914400" rtl="0" eaLnBrk="1" latinLnBrk="1" hangingPunct="1">
                <a:defRPr sz="1800" kern="1200">
                  <a:solidFill>
                    <a:schemeClr val="tx1"/>
                  </a:solidFill>
                  <a:latin typeface="+mn-lt"/>
                  <a:ea typeface="+mn-ea"/>
                  <a:cs typeface="+mn-cs"/>
                </a:defRPr>
              </a:lvl9pPr>
            </a:lstStyle>
            <a:p>
              <a:pPr algn="ctr" eaLnBrk="1" hangingPunct="1">
                <a:lnSpc>
                  <a:spcPct val="130000"/>
                </a:lnSpc>
                <a:defRPr/>
              </a:pPr>
              <a:endParaRPr lang="ja-JP" altLang="en-US" sz="1400">
                <a:solidFill>
                  <a:schemeClr val="bg1"/>
                </a:solidFill>
                <a:ea typeface="ＭＳ Ｐゴシック" panose="020B0600070205080204" pitchFamily="50" charset="-128"/>
              </a:endParaRPr>
            </a:p>
          </xdr:txBody>
        </xdr:sp>
      </xdr:grpSp>
      <xdr:pic>
        <xdr:nvPicPr>
          <xdr:cNvPr id="12" name="Picture 21" descr="C:\shigoto\0912\82291dcaaa19558660d0098f5a9a9d0e.png">
            <a:extLst>
              <a:ext uri="{FF2B5EF4-FFF2-40B4-BE49-F238E27FC236}">
                <a16:creationId xmlns:a16="http://schemas.microsoft.com/office/drawing/2014/main" id="{2CC2A85E-40C0-D4B2-3AF3-9C04DB1EC1E9}"/>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7107238" y="2471738"/>
            <a:ext cx="1743075"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nvGrpSpPr>
          <xdr:cNvPr id="13" name="グループ化 12">
            <a:extLst>
              <a:ext uri="{FF2B5EF4-FFF2-40B4-BE49-F238E27FC236}">
                <a16:creationId xmlns:a16="http://schemas.microsoft.com/office/drawing/2014/main" id="{8F951486-10BC-A982-2911-14D7C8B01ECC}"/>
              </a:ext>
            </a:extLst>
          </xdr:cNvPr>
          <xdr:cNvGrpSpPr>
            <a:grpSpLocks/>
          </xdr:cNvGrpSpPr>
        </xdr:nvGrpSpPr>
        <xdr:grpSpPr bwMode="auto">
          <a:xfrm>
            <a:off x="7077075" y="2586038"/>
            <a:ext cx="1854200" cy="304800"/>
            <a:chOff x="1155700" y="4305300"/>
            <a:chExt cx="1854200" cy="304800"/>
          </a:xfrm>
        </xdr:grpSpPr>
        <xdr:sp macro="" textlink="">
          <xdr:nvSpPr>
            <xdr:cNvPr id="14" name="減算記号 24">
              <a:extLst>
                <a:ext uri="{FF2B5EF4-FFF2-40B4-BE49-F238E27FC236}">
                  <a16:creationId xmlns:a16="http://schemas.microsoft.com/office/drawing/2014/main" id="{1B94B70A-15F8-A459-648B-AE8997EAD2E4}"/>
                </a:ext>
              </a:extLst>
            </xdr:cNvPr>
            <xdr:cNvSpPr/>
          </xdr:nvSpPr>
          <xdr:spPr bwMode="auto">
            <a:xfrm>
              <a:off x="1155700" y="4305300"/>
              <a:ext cx="1854200" cy="304800"/>
            </a:xfrm>
            <a:prstGeom prst="mathMinus">
              <a:avLst/>
            </a:prstGeom>
            <a:solidFill>
              <a:srgbClr val="FF0000"/>
            </a:solidFill>
            <a:ln w="9525">
              <a:solidFill>
                <a:schemeClr val="bg1"/>
              </a:solidFill>
              <a:miter lim="800000"/>
              <a:headEnd/>
              <a:tailEnd/>
            </a:ln>
            <a:scene3d>
              <a:camera prst="orthographicFront">
                <a:rot lat="0" lon="0" rev="19199999"/>
              </a:camera>
              <a:lightRig rig="threePt" dir="t"/>
            </a:scene3d>
          </xdr:spPr>
          <xdr:txBody>
            <a:bodyPr wrap="square" lIns="216000" tIns="0" bIns="0" anchor="ctr"/>
            <a:lstStyle>
              <a:defPPr>
                <a:defRPr lang="ko-KR"/>
              </a:defPPr>
              <a:lvl1pPr marL="0" algn="l" defTabSz="914400" rtl="0" eaLnBrk="1" latinLnBrk="1" hangingPunct="1">
                <a:defRPr sz="1800" kern="1200">
                  <a:solidFill>
                    <a:schemeClr val="tx1"/>
                  </a:solidFill>
                  <a:latin typeface="+mn-lt"/>
                  <a:ea typeface="+mn-ea"/>
                  <a:cs typeface="+mn-cs"/>
                </a:defRPr>
              </a:lvl1pPr>
              <a:lvl2pPr marL="457200" algn="l" defTabSz="914400" rtl="0" eaLnBrk="1" latinLnBrk="1" hangingPunct="1">
                <a:defRPr sz="1800" kern="1200">
                  <a:solidFill>
                    <a:schemeClr val="tx1"/>
                  </a:solidFill>
                  <a:latin typeface="+mn-lt"/>
                  <a:ea typeface="+mn-ea"/>
                  <a:cs typeface="+mn-cs"/>
                </a:defRPr>
              </a:lvl2pPr>
              <a:lvl3pPr marL="914400" algn="l" defTabSz="914400" rtl="0" eaLnBrk="1" latinLnBrk="1" hangingPunct="1">
                <a:defRPr sz="1800" kern="1200">
                  <a:solidFill>
                    <a:schemeClr val="tx1"/>
                  </a:solidFill>
                  <a:latin typeface="+mn-lt"/>
                  <a:ea typeface="+mn-ea"/>
                  <a:cs typeface="+mn-cs"/>
                </a:defRPr>
              </a:lvl3pPr>
              <a:lvl4pPr marL="1371600" algn="l" defTabSz="914400" rtl="0" eaLnBrk="1" latinLnBrk="1" hangingPunct="1">
                <a:defRPr sz="1800" kern="1200">
                  <a:solidFill>
                    <a:schemeClr val="tx1"/>
                  </a:solidFill>
                  <a:latin typeface="+mn-lt"/>
                  <a:ea typeface="+mn-ea"/>
                  <a:cs typeface="+mn-cs"/>
                </a:defRPr>
              </a:lvl4pPr>
              <a:lvl5pPr marL="1828800" algn="l" defTabSz="914400" rtl="0" eaLnBrk="1" latinLnBrk="1" hangingPunct="1">
                <a:defRPr sz="1800" kern="1200">
                  <a:solidFill>
                    <a:schemeClr val="tx1"/>
                  </a:solidFill>
                  <a:latin typeface="+mn-lt"/>
                  <a:ea typeface="+mn-ea"/>
                  <a:cs typeface="+mn-cs"/>
                </a:defRPr>
              </a:lvl5pPr>
              <a:lvl6pPr marL="2286000" algn="l" defTabSz="914400" rtl="0" eaLnBrk="1" latinLnBrk="1" hangingPunct="1">
                <a:defRPr sz="1800" kern="1200">
                  <a:solidFill>
                    <a:schemeClr val="tx1"/>
                  </a:solidFill>
                  <a:latin typeface="+mn-lt"/>
                  <a:ea typeface="+mn-ea"/>
                  <a:cs typeface="+mn-cs"/>
                </a:defRPr>
              </a:lvl6pPr>
              <a:lvl7pPr marL="2743200" algn="l" defTabSz="914400" rtl="0" eaLnBrk="1" latinLnBrk="1" hangingPunct="1">
                <a:defRPr sz="1800" kern="1200">
                  <a:solidFill>
                    <a:schemeClr val="tx1"/>
                  </a:solidFill>
                  <a:latin typeface="+mn-lt"/>
                  <a:ea typeface="+mn-ea"/>
                  <a:cs typeface="+mn-cs"/>
                </a:defRPr>
              </a:lvl7pPr>
              <a:lvl8pPr marL="3200400" algn="l" defTabSz="914400" rtl="0" eaLnBrk="1" latinLnBrk="1" hangingPunct="1">
                <a:defRPr sz="1800" kern="1200">
                  <a:solidFill>
                    <a:schemeClr val="tx1"/>
                  </a:solidFill>
                  <a:latin typeface="+mn-lt"/>
                  <a:ea typeface="+mn-ea"/>
                  <a:cs typeface="+mn-cs"/>
                </a:defRPr>
              </a:lvl8pPr>
              <a:lvl9pPr marL="3657600" algn="l" defTabSz="914400" rtl="0" eaLnBrk="1" latinLnBrk="1" hangingPunct="1">
                <a:defRPr sz="1800" kern="1200">
                  <a:solidFill>
                    <a:schemeClr val="tx1"/>
                  </a:solidFill>
                  <a:latin typeface="+mn-lt"/>
                  <a:ea typeface="+mn-ea"/>
                  <a:cs typeface="+mn-cs"/>
                </a:defRPr>
              </a:lvl9pPr>
            </a:lstStyle>
            <a:p>
              <a:pPr algn="ctr" eaLnBrk="1" hangingPunct="1">
                <a:lnSpc>
                  <a:spcPct val="130000"/>
                </a:lnSpc>
                <a:defRPr/>
              </a:pPr>
              <a:endParaRPr lang="ja-JP" altLang="en-US" sz="1400">
                <a:solidFill>
                  <a:schemeClr val="bg1"/>
                </a:solidFill>
                <a:ea typeface="ＭＳ Ｐゴシック" panose="020B0600070205080204" pitchFamily="50" charset="-128"/>
              </a:endParaRPr>
            </a:p>
          </xdr:txBody>
        </xdr:sp>
        <xdr:sp macro="" textlink="">
          <xdr:nvSpPr>
            <xdr:cNvPr id="15" name="減算記号 25">
              <a:extLst>
                <a:ext uri="{FF2B5EF4-FFF2-40B4-BE49-F238E27FC236}">
                  <a16:creationId xmlns:a16="http://schemas.microsoft.com/office/drawing/2014/main" id="{3BCEAE84-D84B-012F-2FE8-72F485CD2551}"/>
                </a:ext>
              </a:extLst>
            </xdr:cNvPr>
            <xdr:cNvSpPr/>
          </xdr:nvSpPr>
          <xdr:spPr bwMode="auto">
            <a:xfrm>
              <a:off x="1155700" y="4305300"/>
              <a:ext cx="1854200" cy="304800"/>
            </a:xfrm>
            <a:prstGeom prst="mathMinus">
              <a:avLst/>
            </a:prstGeom>
            <a:solidFill>
              <a:srgbClr val="FF0000"/>
            </a:solidFill>
            <a:ln w="9525">
              <a:solidFill>
                <a:schemeClr val="bg1"/>
              </a:solidFill>
              <a:miter lim="800000"/>
              <a:headEnd/>
              <a:tailEnd/>
            </a:ln>
            <a:scene3d>
              <a:camera prst="orthographicFront">
                <a:rot lat="0" lon="0" rev="2400000"/>
              </a:camera>
              <a:lightRig rig="threePt" dir="t"/>
            </a:scene3d>
          </xdr:spPr>
          <xdr:txBody>
            <a:bodyPr wrap="square" lIns="216000" tIns="0" bIns="0" anchor="ctr"/>
            <a:lstStyle>
              <a:defPPr>
                <a:defRPr lang="ko-KR"/>
              </a:defPPr>
              <a:lvl1pPr marL="0" algn="l" defTabSz="914400" rtl="0" eaLnBrk="1" latinLnBrk="1" hangingPunct="1">
                <a:defRPr sz="1800" kern="1200">
                  <a:solidFill>
                    <a:schemeClr val="tx1"/>
                  </a:solidFill>
                  <a:latin typeface="+mn-lt"/>
                  <a:ea typeface="+mn-ea"/>
                  <a:cs typeface="+mn-cs"/>
                </a:defRPr>
              </a:lvl1pPr>
              <a:lvl2pPr marL="457200" algn="l" defTabSz="914400" rtl="0" eaLnBrk="1" latinLnBrk="1" hangingPunct="1">
                <a:defRPr sz="1800" kern="1200">
                  <a:solidFill>
                    <a:schemeClr val="tx1"/>
                  </a:solidFill>
                  <a:latin typeface="+mn-lt"/>
                  <a:ea typeface="+mn-ea"/>
                  <a:cs typeface="+mn-cs"/>
                </a:defRPr>
              </a:lvl2pPr>
              <a:lvl3pPr marL="914400" algn="l" defTabSz="914400" rtl="0" eaLnBrk="1" latinLnBrk="1" hangingPunct="1">
                <a:defRPr sz="1800" kern="1200">
                  <a:solidFill>
                    <a:schemeClr val="tx1"/>
                  </a:solidFill>
                  <a:latin typeface="+mn-lt"/>
                  <a:ea typeface="+mn-ea"/>
                  <a:cs typeface="+mn-cs"/>
                </a:defRPr>
              </a:lvl3pPr>
              <a:lvl4pPr marL="1371600" algn="l" defTabSz="914400" rtl="0" eaLnBrk="1" latinLnBrk="1" hangingPunct="1">
                <a:defRPr sz="1800" kern="1200">
                  <a:solidFill>
                    <a:schemeClr val="tx1"/>
                  </a:solidFill>
                  <a:latin typeface="+mn-lt"/>
                  <a:ea typeface="+mn-ea"/>
                  <a:cs typeface="+mn-cs"/>
                </a:defRPr>
              </a:lvl4pPr>
              <a:lvl5pPr marL="1828800" algn="l" defTabSz="914400" rtl="0" eaLnBrk="1" latinLnBrk="1" hangingPunct="1">
                <a:defRPr sz="1800" kern="1200">
                  <a:solidFill>
                    <a:schemeClr val="tx1"/>
                  </a:solidFill>
                  <a:latin typeface="+mn-lt"/>
                  <a:ea typeface="+mn-ea"/>
                  <a:cs typeface="+mn-cs"/>
                </a:defRPr>
              </a:lvl5pPr>
              <a:lvl6pPr marL="2286000" algn="l" defTabSz="914400" rtl="0" eaLnBrk="1" latinLnBrk="1" hangingPunct="1">
                <a:defRPr sz="1800" kern="1200">
                  <a:solidFill>
                    <a:schemeClr val="tx1"/>
                  </a:solidFill>
                  <a:latin typeface="+mn-lt"/>
                  <a:ea typeface="+mn-ea"/>
                  <a:cs typeface="+mn-cs"/>
                </a:defRPr>
              </a:lvl6pPr>
              <a:lvl7pPr marL="2743200" algn="l" defTabSz="914400" rtl="0" eaLnBrk="1" latinLnBrk="1" hangingPunct="1">
                <a:defRPr sz="1800" kern="1200">
                  <a:solidFill>
                    <a:schemeClr val="tx1"/>
                  </a:solidFill>
                  <a:latin typeface="+mn-lt"/>
                  <a:ea typeface="+mn-ea"/>
                  <a:cs typeface="+mn-cs"/>
                </a:defRPr>
              </a:lvl7pPr>
              <a:lvl8pPr marL="3200400" algn="l" defTabSz="914400" rtl="0" eaLnBrk="1" latinLnBrk="1" hangingPunct="1">
                <a:defRPr sz="1800" kern="1200">
                  <a:solidFill>
                    <a:schemeClr val="tx1"/>
                  </a:solidFill>
                  <a:latin typeface="+mn-lt"/>
                  <a:ea typeface="+mn-ea"/>
                  <a:cs typeface="+mn-cs"/>
                </a:defRPr>
              </a:lvl8pPr>
              <a:lvl9pPr marL="3657600" algn="l" defTabSz="914400" rtl="0" eaLnBrk="1" latinLnBrk="1" hangingPunct="1">
                <a:defRPr sz="1800" kern="1200">
                  <a:solidFill>
                    <a:schemeClr val="tx1"/>
                  </a:solidFill>
                  <a:latin typeface="+mn-lt"/>
                  <a:ea typeface="+mn-ea"/>
                  <a:cs typeface="+mn-cs"/>
                </a:defRPr>
              </a:lvl9pPr>
            </a:lstStyle>
            <a:p>
              <a:pPr algn="ctr" eaLnBrk="1" hangingPunct="1">
                <a:lnSpc>
                  <a:spcPct val="130000"/>
                </a:lnSpc>
                <a:defRPr/>
              </a:pPr>
              <a:endParaRPr lang="ja-JP" altLang="en-US" sz="1400">
                <a:solidFill>
                  <a:schemeClr val="bg1"/>
                </a:solidFill>
                <a:ea typeface="ＭＳ Ｐゴシック" panose="020B0600070205080204" pitchFamily="50" charset="-128"/>
              </a:endParaRPr>
            </a:p>
          </xdr:txBody>
        </xdr:sp>
      </xdr:grpSp>
    </xdr:grpSp>
    <xdr:clientData/>
  </xdr:twoCellAnchor>
  <xdr:twoCellAnchor editAs="oneCell">
    <xdr:from>
      <xdr:col>1</xdr:col>
      <xdr:colOff>28575</xdr:colOff>
      <xdr:row>33</xdr:row>
      <xdr:rowOff>57150</xdr:rowOff>
    </xdr:from>
    <xdr:to>
      <xdr:col>2</xdr:col>
      <xdr:colOff>1038225</xdr:colOff>
      <xdr:row>42</xdr:row>
      <xdr:rowOff>111125</xdr:rowOff>
    </xdr:to>
    <xdr:pic>
      <xdr:nvPicPr>
        <xdr:cNvPr id="22" name="図 21">
          <a:extLst>
            <a:ext uri="{FF2B5EF4-FFF2-40B4-BE49-F238E27FC236}">
              <a16:creationId xmlns:a16="http://schemas.microsoft.com/office/drawing/2014/main" id="{E363D8AC-7372-4DF7-8F83-082890B47ECC}"/>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225425" y="7629525"/>
          <a:ext cx="5080000" cy="2124075"/>
        </a:xfrm>
        <a:prstGeom prst="rect">
          <a:avLst/>
        </a:prstGeom>
        <a:noFill/>
      </xdr:spPr>
    </xdr:pic>
    <xdr:clientData/>
  </xdr:twoCellAnchor>
  <xdr:twoCellAnchor editAs="oneCell">
    <xdr:from>
      <xdr:col>1</xdr:col>
      <xdr:colOff>19050</xdr:colOff>
      <xdr:row>70</xdr:row>
      <xdr:rowOff>38100</xdr:rowOff>
    </xdr:from>
    <xdr:to>
      <xdr:col>2</xdr:col>
      <xdr:colOff>241300</xdr:colOff>
      <xdr:row>75</xdr:row>
      <xdr:rowOff>44450</xdr:rowOff>
    </xdr:to>
    <xdr:pic>
      <xdr:nvPicPr>
        <xdr:cNvPr id="23" name="図 22">
          <a:extLst>
            <a:ext uri="{FF2B5EF4-FFF2-40B4-BE49-F238E27FC236}">
              <a16:creationId xmlns:a16="http://schemas.microsoft.com/office/drawing/2014/main" id="{5B561174-14DD-45F2-AD94-F56E57B779C3}"/>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219075" y="15420975"/>
          <a:ext cx="4292600" cy="9588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file:///C:\Users\chdaimon\Box\INT-Marketing%20Solution%20Company-all\04_Corporate%20Planning%20and%20Business%20Development%20Group&#65288;&#32076;&#21942;&#20225;&#30011;&#12539;&#20107;&#26989;&#38283;&#30330;&#32113;&#25324;&#26412;&#37096;&#65289;\&#12499;&#12472;&#12493;&#12473;&#25512;&#36914;&#12539;&#12458;&#12506;&#12524;&#12540;&#12471;&#12519;&#12531;&#26412;&#37096;\10_Service%20Ops.2&#12481;&#12540;&#12512;\RPA&#38283;&#30330;&#29992;\202411_html&#31777;&#26131;&#21270;\RPA&#29992;&#20837;&#31295;&#12471;&#12540;&#12488;\&#12304;premium&#12305;seasonquiz_nyuko_sheet_ver.12.4_linepointselect.xlsx" TargetMode="External"/><Relationship Id="rId2" Type="http://schemas.microsoft.com/office/2019/04/relationships/externalLinkLongPath" Target="https://api.box.com/Users/chdaimon/Box/INT-Marketing%20Solution%20Company-all/04_Corporate%20Planning%20and%20Business%20Development%20Group&#65288;&#32076;&#21942;&#20225;&#30011;&#12539;&#20107;&#26989;&#38283;&#30330;&#32113;&#25324;&#26412;&#37096;&#65289;/&#12499;&#12472;&#12493;&#12473;&#25512;&#36914;&#12539;&#12458;&#12506;&#12524;&#12540;&#12471;&#12519;&#12531;&#26412;&#37096;/10_Service%20Ops.2&#12481;&#12540;&#12512;/RPA&#38283;&#30330;&#29992;/202411_html&#31777;&#26131;&#21270;/RPA&#29992;&#20837;&#31295;&#12471;&#12540;&#12488;/&#12304;premium&#12305;seasonquiz_nyuko_sheet_ver.12.4_linepointselect.xlsx?962F273B" TargetMode="External"/><Relationship Id="rId1" Type="http://schemas.openxmlformats.org/officeDocument/2006/relationships/externalLinkPath" Target="file:///\\962F273B\&#12304;premium&#12305;seasonquiz_nyuko_sheet_ver.12.4_linepointselec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LP入稿シート"/>
      <sheetName val="プルダウンリスト"/>
      <sheetName val="キャンペーン詳細"/>
      <sheetName val="LINEで応募 OA配信(1通目)"/>
      <sheetName val="LINEで応募 OA配信(2通目)"/>
      <sheetName val="特集カテゴリ"/>
      <sheetName val="LSP Manager"/>
      <sheetName val="ビデオ入稿"/>
      <sheetName val="アンケート入稿 "/>
      <sheetName val="自社OA配信予定"/>
      <sheetName val="自社OA_ 広告配信用計測URL"/>
      <sheetName val="遷移イメージ"/>
      <sheetName val="LINEポイントクラブ入稿素材ガイドライン"/>
      <sheetName val="CS対応方針"/>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theme/theme1.xml><?xml version="1.0" encoding="utf-8"?>
<a:theme xmlns:a="http://schemas.openxmlformats.org/drawingml/2006/main" name="ホワイト">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noFill/>
        <a:ln w="31750">
          <a:solidFill>
            <a:srgbClr val="FF0000"/>
          </a:solidFill>
          <a:prstDash val="sysDash"/>
        </a:ln>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hyperlink" Target="https://www.linebiz.com/jp/logo/format/" TargetMode="External"/><Relationship Id="rId2" Type="http://schemas.openxmlformats.org/officeDocument/2006/relationships/hyperlink" Target="https://www.linebiz.com/jp/logo/" TargetMode="External"/><Relationship Id="rId1" Type="http://schemas.openxmlformats.org/officeDocument/2006/relationships/hyperlink" Target="https://lin.ee/Cm2FpOF/dmst" TargetMode="External"/><Relationship Id="rId6" Type="http://schemas.openxmlformats.org/officeDocument/2006/relationships/drawing" Target="../drawings/drawing6.xml"/><Relationship Id="rId5" Type="http://schemas.openxmlformats.org/officeDocument/2006/relationships/printerSettings" Target="../printerSettings/printerSettings5.bin"/><Relationship Id="rId4" Type="http://schemas.openxmlformats.org/officeDocument/2006/relationships/hyperlink" Target="https://www.linebiz.com/jp/logo/" TargetMode="Externa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3" Type="http://schemas.openxmlformats.org/officeDocument/2006/relationships/hyperlink" Target="https://liff.line.me/1564661729-OwVgvrr1/campaign/" TargetMode="External"/><Relationship Id="rId2" Type="http://schemas.openxmlformats.org/officeDocument/2006/relationships/hyperlink" Target="https://liff.line.me/1564661729-OwVgvrr1/campaign/" TargetMode="External"/><Relationship Id="rId1" Type="http://schemas.openxmlformats.org/officeDocument/2006/relationships/hyperlink" Target="https://liff.line.me/1564661729-OwVgvrr1/campaign/" TargetMode="External"/><Relationship Id="rId5" Type="http://schemas.openxmlformats.org/officeDocument/2006/relationships/drawing" Target="../drawings/drawing5.xml"/><Relationship Id="rId4"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569354-E568-409A-985F-65FB98BF83BB}">
  <sheetPr>
    <tabColor rgb="FF0070C0"/>
  </sheetPr>
  <dimension ref="A1"/>
  <sheetViews>
    <sheetView tabSelected="1" zoomScale="40" zoomScaleNormal="40" workbookViewId="0">
      <selection activeCell="AF15" sqref="AF15"/>
    </sheetView>
  </sheetViews>
  <sheetFormatPr defaultColWidth="8.7265625" defaultRowHeight="19.8"/>
  <sheetData/>
  <phoneticPr fontId="11"/>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726639-A276-489E-9E20-B4C9074BCFB4}">
  <sheetPr>
    <tabColor rgb="FF0070C0"/>
  </sheetPr>
  <dimension ref="B2:C98"/>
  <sheetViews>
    <sheetView showGridLines="0" topLeftCell="A15" zoomScale="70" zoomScaleNormal="70" workbookViewId="0">
      <selection activeCell="H26" sqref="H26"/>
    </sheetView>
  </sheetViews>
  <sheetFormatPr defaultColWidth="8" defaultRowHeight="15"/>
  <cols>
    <col min="1" max="1" width="2.26953125" style="34" customWidth="1"/>
    <col min="2" max="2" width="49.26953125" style="34" customWidth="1"/>
    <col min="3" max="3" width="37.26953125" style="34" customWidth="1"/>
    <col min="4" max="16384" width="8" style="34"/>
  </cols>
  <sheetData>
    <row r="2" spans="2:3" ht="20.25" customHeight="1">
      <c r="B2" s="399" t="s">
        <v>269</v>
      </c>
      <c r="C2" s="399"/>
    </row>
    <row r="3" spans="2:3" ht="20.25" customHeight="1">
      <c r="B3" s="399"/>
      <c r="C3" s="399"/>
    </row>
    <row r="4" spans="2:3">
      <c r="B4" s="34" t="s">
        <v>270</v>
      </c>
    </row>
    <row r="5" spans="2:3" ht="19.8">
      <c r="B5" t="s">
        <v>271</v>
      </c>
    </row>
    <row r="6" spans="2:3" ht="19.8">
      <c r="B6" t="s">
        <v>272</v>
      </c>
    </row>
    <row r="7" spans="2:3" ht="19.8">
      <c r="B7" t="s">
        <v>273</v>
      </c>
    </row>
    <row r="8" spans="2:3" ht="19.8">
      <c r="B8" t="s">
        <v>274</v>
      </c>
    </row>
    <row r="9" spans="2:3" ht="19.8">
      <c r="B9" t="s">
        <v>275</v>
      </c>
    </row>
    <row r="10" spans="2:3" ht="19.8">
      <c r="B10" t="s">
        <v>276</v>
      </c>
    </row>
    <row r="11" spans="2:3" ht="19.8">
      <c r="B11" t="s">
        <v>277</v>
      </c>
    </row>
    <row r="12" spans="2:3" ht="19.8">
      <c r="B12" t="s">
        <v>278</v>
      </c>
    </row>
    <row r="13" spans="2:3" ht="19.8">
      <c r="B13" t="s">
        <v>279</v>
      </c>
    </row>
    <row r="14" spans="2:3" ht="18">
      <c r="B14" s="35"/>
    </row>
    <row r="15" spans="2:3" ht="18">
      <c r="B15" s="35"/>
    </row>
    <row r="16" spans="2:3" ht="22.5" customHeight="1">
      <c r="B16" s="36" t="s">
        <v>271</v>
      </c>
    </row>
    <row r="17" spans="2:2">
      <c r="B17" s="34" t="s">
        <v>280</v>
      </c>
    </row>
    <row r="18" spans="2:2" ht="30" customHeight="1"/>
    <row r="19" spans="2:2" ht="22.5" customHeight="1">
      <c r="B19" s="36" t="s">
        <v>272</v>
      </c>
    </row>
    <row r="20" spans="2:2">
      <c r="B20" s="34" t="s">
        <v>281</v>
      </c>
    </row>
    <row r="21" spans="2:2">
      <c r="B21" s="34" t="s">
        <v>282</v>
      </c>
    </row>
    <row r="22" spans="2:2">
      <c r="B22" s="34" t="s">
        <v>283</v>
      </c>
    </row>
    <row r="23" spans="2:2">
      <c r="B23" s="34" t="s">
        <v>284</v>
      </c>
    </row>
    <row r="24" spans="2:2">
      <c r="B24" s="34" t="s">
        <v>285</v>
      </c>
    </row>
    <row r="25" spans="2:2">
      <c r="B25" s="34" t="s">
        <v>286</v>
      </c>
    </row>
    <row r="26" spans="2:2">
      <c r="B26" s="34" t="s">
        <v>287</v>
      </c>
    </row>
    <row r="27" spans="2:2">
      <c r="B27" s="34" t="s">
        <v>288</v>
      </c>
    </row>
    <row r="28" spans="2:2">
      <c r="B28" s="34" t="s">
        <v>289</v>
      </c>
    </row>
    <row r="29" spans="2:2">
      <c r="B29" s="34" t="s">
        <v>290</v>
      </c>
    </row>
    <row r="32" spans="2:2" ht="22.5" customHeight="1">
      <c r="B32" s="36" t="s">
        <v>273</v>
      </c>
    </row>
    <row r="33" spans="2:2">
      <c r="B33" s="34" t="s">
        <v>291</v>
      </c>
    </row>
    <row r="34" spans="2:2" ht="18.75" customHeight="1"/>
    <row r="35" spans="2:2" ht="18.75" customHeight="1"/>
    <row r="36" spans="2:2" ht="18.75" customHeight="1"/>
    <row r="37" spans="2:2" ht="18.75" customHeight="1"/>
    <row r="38" spans="2:2" ht="18.75" customHeight="1"/>
    <row r="39" spans="2:2" ht="18.75" customHeight="1"/>
    <row r="40" spans="2:2" ht="18.75" customHeight="1"/>
    <row r="41" spans="2:2" ht="18.75" customHeight="1"/>
    <row r="45" spans="2:2" ht="22.5" customHeight="1">
      <c r="B45" s="36" t="s">
        <v>274</v>
      </c>
    </row>
    <row r="46" spans="2:2">
      <c r="B46" s="34" t="s">
        <v>292</v>
      </c>
    </row>
    <row r="47" spans="2:2">
      <c r="B47" s="34" t="s">
        <v>293</v>
      </c>
    </row>
    <row r="48" spans="2:2">
      <c r="B48" s="34" t="s">
        <v>294</v>
      </c>
    </row>
    <row r="49" spans="2:2">
      <c r="B49" s="34" t="s">
        <v>295</v>
      </c>
    </row>
    <row r="50" spans="2:2">
      <c r="B50" s="34" t="s">
        <v>296</v>
      </c>
    </row>
    <row r="51" spans="2:2">
      <c r="B51" s="34" t="s">
        <v>297</v>
      </c>
    </row>
    <row r="52" spans="2:2">
      <c r="B52" s="34" t="s">
        <v>298</v>
      </c>
    </row>
    <row r="53" spans="2:2">
      <c r="B53" s="34" t="s">
        <v>299</v>
      </c>
    </row>
    <row r="56" spans="2:2" ht="22.5" customHeight="1">
      <c r="B56" s="36" t="s">
        <v>275</v>
      </c>
    </row>
    <row r="57" spans="2:2">
      <c r="B57" s="34" t="s">
        <v>300</v>
      </c>
    </row>
    <row r="62" spans="2:2">
      <c r="B62" s="34" t="s">
        <v>301</v>
      </c>
    </row>
    <row r="63" spans="2:2">
      <c r="B63" s="34" t="s">
        <v>302</v>
      </c>
    </row>
    <row r="64" spans="2:2">
      <c r="B64" s="34" t="s">
        <v>303</v>
      </c>
    </row>
    <row r="65" spans="2:2" ht="17.399999999999999">
      <c r="B65" s="37" t="s">
        <v>304</v>
      </c>
    </row>
    <row r="66" spans="2:2" ht="18">
      <c r="B66" s="35"/>
    </row>
    <row r="68" spans="2:2" ht="22.5" customHeight="1">
      <c r="B68" s="36" t="s">
        <v>305</v>
      </c>
    </row>
    <row r="69" spans="2:2">
      <c r="B69" s="34" t="s">
        <v>306</v>
      </c>
    </row>
    <row r="70" spans="2:2" ht="17.399999999999999">
      <c r="B70" s="37" t="s">
        <v>307</v>
      </c>
    </row>
    <row r="79" spans="2:2" ht="22.5" customHeight="1">
      <c r="B79" s="36" t="s">
        <v>308</v>
      </c>
    </row>
    <row r="80" spans="2:2">
      <c r="B80" s="34" t="s">
        <v>309</v>
      </c>
    </row>
    <row r="81" spans="2:2" ht="17.399999999999999">
      <c r="B81" s="37" t="s">
        <v>304</v>
      </c>
    </row>
    <row r="82" spans="2:2" ht="17.399999999999999">
      <c r="B82" s="37" t="s">
        <v>310</v>
      </c>
    </row>
    <row r="85" spans="2:2" ht="22.5" customHeight="1">
      <c r="B85" s="36" t="s">
        <v>278</v>
      </c>
    </row>
    <row r="86" spans="2:2">
      <c r="B86" s="34" t="s">
        <v>311</v>
      </c>
    </row>
    <row r="89" spans="2:2" ht="22.5" customHeight="1">
      <c r="B89" s="36" t="s">
        <v>312</v>
      </c>
    </row>
    <row r="90" spans="2:2">
      <c r="B90" s="34" t="s">
        <v>313</v>
      </c>
    </row>
    <row r="91" spans="2:2">
      <c r="B91" s="34" t="s">
        <v>314</v>
      </c>
    </row>
    <row r="92" spans="2:2">
      <c r="B92" s="34" t="s">
        <v>315</v>
      </c>
    </row>
    <row r="97" spans="2:2">
      <c r="B97" s="34" t="s">
        <v>316</v>
      </c>
    </row>
    <row r="98" spans="2:2">
      <c r="B98" s="34" t="s">
        <v>317</v>
      </c>
    </row>
  </sheetData>
  <mergeCells count="1">
    <mergeCell ref="B2:C3"/>
  </mergeCells>
  <phoneticPr fontId="11"/>
  <hyperlinks>
    <hyperlink ref="B82" r:id="rId1" xr:uid="{B3E3DAD2-FAAD-4016-AC0F-107F11B6CE8B}"/>
    <hyperlink ref="B81" r:id="rId2" xr:uid="{BAE1FBA0-0300-4F98-9116-5BAA707A6227}"/>
    <hyperlink ref="B70" r:id="rId3" xr:uid="{A13A064A-BEEF-450A-BE3C-8307285E7053}"/>
    <hyperlink ref="B65" r:id="rId4" xr:uid="{568C30EB-BD23-4FDC-B131-2EB40CE1F295}"/>
  </hyperlinks>
  <pageMargins left="0.7" right="0.7" top="0.75" bottom="0.75" header="0.3" footer="0.3"/>
  <pageSetup paperSize="9" orientation="portrait" horizontalDpi="300" verticalDpi="300" r:id="rId5"/>
  <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601D37-08BC-4DD8-94D0-EC0F8E731940}">
  <sheetPr>
    <tabColor rgb="FF00B050"/>
  </sheetPr>
  <dimension ref="A1:W91"/>
  <sheetViews>
    <sheetView topLeftCell="C1" zoomScale="70" zoomScaleNormal="70" workbookViewId="0">
      <pane ySplit="7" topLeftCell="A34" activePane="bottomLeft" state="frozen"/>
      <selection pane="bottomLeft" activeCell="C38" sqref="C38"/>
    </sheetView>
  </sheetViews>
  <sheetFormatPr defaultColWidth="8.7265625" defaultRowHeight="22.2" outlineLevelRow="2"/>
  <cols>
    <col min="1" max="1" width="2" style="52" customWidth="1"/>
    <col min="2" max="2" width="43" style="52" customWidth="1"/>
    <col min="3" max="3" width="76.26953125" style="91" customWidth="1"/>
    <col min="4" max="4" width="12.1796875" style="54" customWidth="1"/>
    <col min="5" max="5" width="12.1796875" style="50" customWidth="1"/>
    <col min="6" max="6" width="67.7265625" style="51" customWidth="1"/>
    <col min="7" max="8" width="9.54296875" style="52" customWidth="1"/>
    <col min="9" max="9" width="4.453125" style="52" customWidth="1"/>
    <col min="10" max="11" width="7" style="52" hidden="1" customWidth="1"/>
    <col min="12" max="16384" width="8.7265625" style="52"/>
  </cols>
  <sheetData>
    <row r="1" spans="1:23">
      <c r="A1" s="48"/>
      <c r="B1" s="228" t="s">
        <v>50</v>
      </c>
      <c r="C1" s="49"/>
      <c r="D1" s="50"/>
      <c r="E1" s="51"/>
      <c r="F1" s="52"/>
    </row>
    <row r="2" spans="1:23" ht="61.2" customHeight="1">
      <c r="B2" s="262" t="s">
        <v>406</v>
      </c>
      <c r="C2" s="262"/>
      <c r="D2" s="262"/>
      <c r="E2" s="262"/>
      <c r="F2" s="262"/>
      <c r="G2" s="262"/>
      <c r="H2" s="262"/>
    </row>
    <row r="3" spans="1:23" ht="23.55" customHeight="1">
      <c r="B3" s="229" t="s">
        <v>318</v>
      </c>
      <c r="C3" s="52"/>
      <c r="D3" s="53"/>
      <c r="E3" s="52"/>
      <c r="F3" s="52"/>
    </row>
    <row r="4" spans="1:23" ht="19.8" customHeight="1">
      <c r="B4" s="52" t="s">
        <v>319</v>
      </c>
      <c r="C4" s="54"/>
      <c r="D4" s="50"/>
      <c r="E4" s="51"/>
      <c r="F4" s="52"/>
    </row>
    <row r="5" spans="1:23">
      <c r="B5" s="52" t="s">
        <v>320</v>
      </c>
      <c r="C5" s="54"/>
      <c r="D5" s="50"/>
      <c r="E5" s="51"/>
      <c r="F5" s="52"/>
    </row>
    <row r="6" spans="1:23">
      <c r="C6" s="55"/>
      <c r="D6" s="56"/>
      <c r="E6" s="57"/>
    </row>
    <row r="7" spans="1:23" ht="30" customHeight="1">
      <c r="B7" s="58" t="s">
        <v>15</v>
      </c>
      <c r="C7" s="58" t="s">
        <v>321</v>
      </c>
      <c r="D7" s="230" t="s">
        <v>322</v>
      </c>
      <c r="E7" s="58" t="s">
        <v>323</v>
      </c>
      <c r="F7" s="58" t="s">
        <v>324</v>
      </c>
      <c r="G7" s="58" t="s">
        <v>325</v>
      </c>
      <c r="H7" s="58" t="s">
        <v>188</v>
      </c>
      <c r="J7" s="263" t="s">
        <v>326</v>
      </c>
      <c r="K7" s="263"/>
    </row>
    <row r="8" spans="1:23" s="227" customFormat="1" ht="33.450000000000003" customHeight="1">
      <c r="A8" s="231"/>
      <c r="B8" s="60" t="s">
        <v>327</v>
      </c>
      <c r="C8" s="232"/>
      <c r="D8" s="232"/>
      <c r="E8" s="233"/>
      <c r="F8" s="234"/>
      <c r="G8" s="235"/>
      <c r="H8" s="236"/>
      <c r="I8" s="231"/>
      <c r="J8" s="237" t="s">
        <v>187</v>
      </c>
      <c r="K8" s="237" t="s">
        <v>328</v>
      </c>
      <c r="L8" s="231"/>
      <c r="M8" s="231"/>
      <c r="N8" s="231"/>
      <c r="O8" s="231"/>
      <c r="P8" s="231"/>
      <c r="Q8" s="231"/>
      <c r="R8" s="231"/>
      <c r="S8" s="231"/>
      <c r="T8" s="231"/>
      <c r="U8" s="231"/>
      <c r="V8" s="231"/>
      <c r="W8" s="231"/>
    </row>
    <row r="9" spans="1:23" ht="69.45" customHeight="1">
      <c r="B9" s="61" t="s">
        <v>329</v>
      </c>
      <c r="C9" s="62" t="s">
        <v>330</v>
      </c>
      <c r="D9" s="63" t="s">
        <v>0</v>
      </c>
      <c r="E9" s="64" t="s">
        <v>18</v>
      </c>
      <c r="F9" s="65" t="s">
        <v>331</v>
      </c>
      <c r="G9" s="66">
        <f>LEN(F9)</f>
        <v>11</v>
      </c>
      <c r="H9" s="67">
        <v>20</v>
      </c>
      <c r="J9" s="68">
        <v>1</v>
      </c>
      <c r="K9" s="68">
        <v>1</v>
      </c>
    </row>
    <row r="10" spans="1:23" ht="69.45" customHeight="1">
      <c r="B10" s="69" t="s">
        <v>332</v>
      </c>
      <c r="C10" s="70" t="s">
        <v>333</v>
      </c>
      <c r="D10" s="63" t="s">
        <v>1</v>
      </c>
      <c r="E10" s="64" t="s">
        <v>18</v>
      </c>
      <c r="F10" s="65" t="s">
        <v>463</v>
      </c>
      <c r="G10" s="67" t="s">
        <v>334</v>
      </c>
      <c r="H10" s="67" t="s">
        <v>334</v>
      </c>
      <c r="J10" s="68">
        <v>2</v>
      </c>
      <c r="K10" s="68"/>
    </row>
    <row r="11" spans="1:23" ht="69.45" customHeight="1">
      <c r="B11" s="75" t="s">
        <v>339</v>
      </c>
      <c r="C11" s="76" t="s">
        <v>5</v>
      </c>
      <c r="D11" s="63" t="s">
        <v>2</v>
      </c>
      <c r="E11" s="77" t="s">
        <v>18</v>
      </c>
      <c r="F11" s="65" t="s">
        <v>340</v>
      </c>
      <c r="G11" s="67" t="s">
        <v>334</v>
      </c>
      <c r="H11" s="67" t="s">
        <v>334</v>
      </c>
      <c r="J11" s="68">
        <v>3</v>
      </c>
      <c r="K11" s="68">
        <v>2</v>
      </c>
    </row>
    <row r="12" spans="1:23" ht="69.45" customHeight="1">
      <c r="B12" s="71" t="s">
        <v>335</v>
      </c>
      <c r="C12" s="62" t="s">
        <v>336</v>
      </c>
      <c r="D12" s="63" t="s">
        <v>452</v>
      </c>
      <c r="E12" s="64" t="s">
        <v>18</v>
      </c>
      <c r="F12" s="65" t="s">
        <v>464</v>
      </c>
      <c r="G12" s="67" t="s">
        <v>334</v>
      </c>
      <c r="H12" s="67" t="s">
        <v>334</v>
      </c>
      <c r="J12" s="68">
        <v>4</v>
      </c>
      <c r="K12" s="68">
        <v>15</v>
      </c>
    </row>
    <row r="13" spans="1:23" ht="69.45" customHeight="1">
      <c r="B13" s="71" t="s">
        <v>3</v>
      </c>
      <c r="C13" s="72" t="s">
        <v>337</v>
      </c>
      <c r="D13" s="63" t="s">
        <v>4</v>
      </c>
      <c r="E13" s="73" t="s">
        <v>18</v>
      </c>
      <c r="F13" s="74" t="s">
        <v>338</v>
      </c>
      <c r="G13" s="67" t="s">
        <v>334</v>
      </c>
      <c r="H13" s="67" t="s">
        <v>334</v>
      </c>
      <c r="J13" s="68">
        <v>5</v>
      </c>
      <c r="K13" s="68">
        <v>14</v>
      </c>
    </row>
    <row r="14" spans="1:23" ht="69.45" customHeight="1">
      <c r="B14" s="69" t="s">
        <v>6</v>
      </c>
      <c r="C14" s="255" t="s">
        <v>333</v>
      </c>
      <c r="D14" s="63" t="s">
        <v>334</v>
      </c>
      <c r="E14" s="64" t="s">
        <v>18</v>
      </c>
      <c r="F14" s="65" t="s">
        <v>341</v>
      </c>
      <c r="G14" s="67" t="s">
        <v>334</v>
      </c>
      <c r="H14" s="67" t="s">
        <v>334</v>
      </c>
      <c r="J14" s="68">
        <v>6</v>
      </c>
      <c r="K14" s="68">
        <v>13</v>
      </c>
    </row>
    <row r="15" spans="1:23" ht="30" customHeight="1">
      <c r="B15" s="245"/>
      <c r="C15" s="254"/>
      <c r="D15" s="245"/>
      <c r="E15" s="254"/>
      <c r="F15" s="245"/>
      <c r="G15" s="245"/>
      <c r="H15" s="245"/>
      <c r="J15" s="68">
        <v>7</v>
      </c>
      <c r="K15" s="68"/>
    </row>
    <row r="16" spans="1:23" ht="33.450000000000003" customHeight="1">
      <c r="A16" s="231"/>
      <c r="B16" s="243" t="s">
        <v>342</v>
      </c>
      <c r="C16" s="246"/>
      <c r="D16" s="246"/>
      <c r="E16" s="247"/>
      <c r="F16" s="248"/>
      <c r="G16" s="248"/>
      <c r="H16" s="248"/>
      <c r="I16" s="231"/>
      <c r="J16" s="68">
        <v>8</v>
      </c>
      <c r="K16" s="238"/>
      <c r="L16" s="231"/>
      <c r="M16" s="231"/>
      <c r="N16" s="231"/>
      <c r="O16" s="231"/>
      <c r="P16" s="231"/>
      <c r="Q16" s="231"/>
      <c r="R16" s="231"/>
      <c r="S16" s="231"/>
      <c r="T16" s="231"/>
      <c r="U16" s="231"/>
      <c r="V16" s="231"/>
      <c r="W16" s="231"/>
    </row>
    <row r="17" spans="1:23" ht="69.45" customHeight="1">
      <c r="B17" s="61" t="s">
        <v>379</v>
      </c>
      <c r="C17" s="256"/>
      <c r="D17" s="63" t="s">
        <v>7</v>
      </c>
      <c r="E17" s="64" t="s">
        <v>18</v>
      </c>
      <c r="F17" s="261" t="s">
        <v>370</v>
      </c>
      <c r="G17" s="67" t="s">
        <v>334</v>
      </c>
      <c r="H17" s="67" t="s">
        <v>334</v>
      </c>
      <c r="J17" s="68">
        <v>9</v>
      </c>
      <c r="K17" s="68">
        <v>5</v>
      </c>
    </row>
    <row r="18" spans="1:23" ht="69.45" customHeight="1">
      <c r="B18" s="75" t="s">
        <v>380</v>
      </c>
      <c r="C18" s="249" t="s">
        <v>344</v>
      </c>
      <c r="D18" s="63" t="s">
        <v>8</v>
      </c>
      <c r="E18" s="64" t="s">
        <v>18</v>
      </c>
      <c r="F18" s="65" t="s">
        <v>371</v>
      </c>
      <c r="G18" s="67" t="s">
        <v>334</v>
      </c>
      <c r="H18" s="67" t="s">
        <v>334</v>
      </c>
      <c r="J18" s="68">
        <v>10</v>
      </c>
      <c r="K18" s="68">
        <v>7</v>
      </c>
    </row>
    <row r="19" spans="1:23" ht="69.45" customHeight="1">
      <c r="B19" s="75" t="s">
        <v>381</v>
      </c>
      <c r="C19" s="78"/>
      <c r="D19" s="63" t="s">
        <v>334</v>
      </c>
      <c r="E19" s="64" t="s">
        <v>18</v>
      </c>
      <c r="F19" s="65" t="s">
        <v>465</v>
      </c>
      <c r="G19" s="67" t="s">
        <v>334</v>
      </c>
      <c r="H19" s="67" t="s">
        <v>334</v>
      </c>
      <c r="J19" s="68">
        <v>11</v>
      </c>
      <c r="K19" s="68">
        <v>6</v>
      </c>
    </row>
    <row r="20" spans="1:23" ht="32.549999999999997" customHeight="1">
      <c r="B20" s="239" t="s">
        <v>378</v>
      </c>
      <c r="C20" s="95"/>
      <c r="D20" s="96"/>
      <c r="E20" s="99"/>
      <c r="F20" s="100"/>
      <c r="G20" s="97"/>
      <c r="H20" s="98"/>
      <c r="J20" s="68">
        <v>12</v>
      </c>
      <c r="K20" s="68"/>
    </row>
    <row r="21" spans="1:23" ht="69.45" customHeight="1" outlineLevel="2">
      <c r="B21" s="61" t="s">
        <v>385</v>
      </c>
      <c r="C21" s="78"/>
      <c r="D21" s="63" t="s">
        <v>7</v>
      </c>
      <c r="E21" s="64" t="s">
        <v>18</v>
      </c>
      <c r="F21" s="65" t="s">
        <v>10</v>
      </c>
      <c r="G21" s="67" t="s">
        <v>334</v>
      </c>
      <c r="H21" s="67" t="s">
        <v>334</v>
      </c>
      <c r="J21" s="68">
        <v>13</v>
      </c>
      <c r="K21" s="68">
        <v>8</v>
      </c>
    </row>
    <row r="22" spans="1:23" ht="69.45" customHeight="1" outlineLevel="2">
      <c r="B22" s="75" t="s">
        <v>384</v>
      </c>
      <c r="C22" s="78" t="s">
        <v>344</v>
      </c>
      <c r="D22" s="63" t="s">
        <v>8</v>
      </c>
      <c r="E22" s="64" t="s">
        <v>18</v>
      </c>
      <c r="F22" s="65" t="s">
        <v>11</v>
      </c>
      <c r="G22" s="67" t="s">
        <v>334</v>
      </c>
      <c r="H22" s="67" t="s">
        <v>334</v>
      </c>
      <c r="J22" s="68">
        <v>14</v>
      </c>
      <c r="K22" s="242">
        <v>10</v>
      </c>
    </row>
    <row r="23" spans="1:23" ht="69.45" customHeight="1" outlineLevel="2">
      <c r="B23" s="75" t="s">
        <v>383</v>
      </c>
      <c r="C23" s="78"/>
      <c r="D23" s="63" t="s">
        <v>334</v>
      </c>
      <c r="E23" s="64" t="s">
        <v>18</v>
      </c>
      <c r="F23" s="65" t="s">
        <v>466</v>
      </c>
      <c r="G23" s="67" t="s">
        <v>334</v>
      </c>
      <c r="H23" s="67" t="s">
        <v>334</v>
      </c>
      <c r="J23" s="68">
        <v>15</v>
      </c>
      <c r="K23" s="68">
        <v>9</v>
      </c>
    </row>
    <row r="24" spans="1:23" ht="69.45" customHeight="1" outlineLevel="2">
      <c r="B24" s="61" t="s">
        <v>382</v>
      </c>
      <c r="C24" s="78"/>
      <c r="D24" s="63" t="s">
        <v>7</v>
      </c>
      <c r="E24" s="64" t="s">
        <v>18</v>
      </c>
      <c r="F24" s="65" t="s">
        <v>372</v>
      </c>
      <c r="G24" s="67" t="s">
        <v>334</v>
      </c>
      <c r="H24" s="67" t="s">
        <v>334</v>
      </c>
      <c r="J24" s="68">
        <v>16</v>
      </c>
      <c r="K24" s="68">
        <v>11</v>
      </c>
    </row>
    <row r="25" spans="1:23" ht="69.45" customHeight="1" outlineLevel="2">
      <c r="B25" s="75" t="s">
        <v>386</v>
      </c>
      <c r="C25" s="78" t="s">
        <v>344</v>
      </c>
      <c r="D25" s="63" t="s">
        <v>8</v>
      </c>
      <c r="E25" s="64" t="s">
        <v>18</v>
      </c>
      <c r="F25" s="65" t="s">
        <v>12</v>
      </c>
      <c r="G25" s="67" t="s">
        <v>334</v>
      </c>
      <c r="H25" s="67" t="s">
        <v>334</v>
      </c>
      <c r="J25" s="68">
        <v>17</v>
      </c>
      <c r="K25" s="68">
        <v>13</v>
      </c>
    </row>
    <row r="26" spans="1:23" ht="69.45" customHeight="1" outlineLevel="2">
      <c r="B26" s="75" t="s">
        <v>387</v>
      </c>
      <c r="C26" s="78"/>
      <c r="D26" s="63" t="s">
        <v>334</v>
      </c>
      <c r="E26" s="64" t="s">
        <v>18</v>
      </c>
      <c r="F26" s="65" t="s">
        <v>467</v>
      </c>
      <c r="G26" s="67" t="s">
        <v>334</v>
      </c>
      <c r="H26" s="67" t="s">
        <v>334</v>
      </c>
      <c r="J26" s="68">
        <v>18</v>
      </c>
      <c r="K26" s="68">
        <v>12</v>
      </c>
    </row>
    <row r="27" spans="1:23" ht="27.45" customHeight="1">
      <c r="A27" s="231"/>
      <c r="B27" s="250"/>
      <c r="C27" s="252"/>
      <c r="D27" s="257"/>
      <c r="E27" s="258"/>
      <c r="F27" s="260"/>
      <c r="G27" s="260"/>
      <c r="H27" s="231"/>
      <c r="I27" s="231"/>
      <c r="J27" s="68">
        <v>19</v>
      </c>
      <c r="K27" s="238"/>
      <c r="L27" s="231"/>
      <c r="M27" s="231"/>
      <c r="N27" s="231"/>
      <c r="O27" s="231"/>
      <c r="P27" s="231"/>
      <c r="Q27" s="231"/>
      <c r="R27" s="231"/>
      <c r="S27" s="231"/>
      <c r="T27" s="231"/>
      <c r="U27" s="231"/>
      <c r="V27" s="231"/>
      <c r="W27" s="231"/>
    </row>
    <row r="28" spans="1:23" ht="33.450000000000003" customHeight="1">
      <c r="A28" s="231"/>
      <c r="B28" s="251" t="s">
        <v>345</v>
      </c>
      <c r="C28" s="251"/>
      <c r="D28" s="251"/>
      <c r="E28" s="251"/>
      <c r="F28" s="251"/>
      <c r="G28" s="236"/>
      <c r="H28" s="236"/>
      <c r="I28" s="231"/>
      <c r="J28" s="68">
        <v>20</v>
      </c>
      <c r="K28" s="238"/>
      <c r="L28" s="231"/>
      <c r="M28" s="231"/>
      <c r="N28" s="231"/>
      <c r="O28" s="231"/>
      <c r="P28" s="231"/>
      <c r="Q28" s="231"/>
      <c r="R28" s="231"/>
      <c r="S28" s="231"/>
      <c r="T28" s="231"/>
      <c r="U28" s="231"/>
      <c r="V28" s="231"/>
      <c r="W28" s="231"/>
    </row>
    <row r="29" spans="1:23" ht="69.45" customHeight="1">
      <c r="B29" s="71" t="s">
        <v>346</v>
      </c>
      <c r="C29" s="79"/>
      <c r="D29" s="63" t="s">
        <v>453</v>
      </c>
      <c r="E29" s="73" t="s">
        <v>18</v>
      </c>
      <c r="F29" s="65" t="s">
        <v>19</v>
      </c>
      <c r="G29" s="67" t="s">
        <v>334</v>
      </c>
      <c r="H29" s="67" t="s">
        <v>334</v>
      </c>
      <c r="J29" s="68">
        <v>21</v>
      </c>
      <c r="K29" s="68"/>
    </row>
    <row r="30" spans="1:23" ht="69.45" customHeight="1">
      <c r="B30" s="80" t="s">
        <v>347</v>
      </c>
      <c r="C30" s="79"/>
      <c r="D30" s="63" t="s">
        <v>453</v>
      </c>
      <c r="E30" s="73" t="s">
        <v>18</v>
      </c>
      <c r="F30" s="65" t="s">
        <v>20</v>
      </c>
      <c r="G30" s="67" t="s">
        <v>334</v>
      </c>
      <c r="H30" s="67" t="s">
        <v>334</v>
      </c>
      <c r="J30" s="68">
        <v>22</v>
      </c>
      <c r="K30" s="68"/>
    </row>
    <row r="31" spans="1:23" ht="69.45" customHeight="1">
      <c r="B31" s="81" t="s">
        <v>348</v>
      </c>
      <c r="C31" s="400" t="s">
        <v>470</v>
      </c>
      <c r="D31" s="63" t="s">
        <v>453</v>
      </c>
      <c r="E31" s="73" t="s">
        <v>18</v>
      </c>
      <c r="F31" s="82">
        <v>44652</v>
      </c>
      <c r="G31" s="67" t="s">
        <v>334</v>
      </c>
      <c r="H31" s="67" t="s">
        <v>334</v>
      </c>
      <c r="J31" s="68">
        <v>23</v>
      </c>
      <c r="K31" s="68"/>
    </row>
    <row r="32" spans="1:23" ht="69.45" customHeight="1">
      <c r="B32" s="81" t="s">
        <v>349</v>
      </c>
      <c r="C32" s="401" t="s">
        <v>471</v>
      </c>
      <c r="D32" s="63" t="s">
        <v>453</v>
      </c>
      <c r="E32" s="73" t="s">
        <v>18</v>
      </c>
      <c r="F32" s="84">
        <v>43928</v>
      </c>
      <c r="G32" s="67" t="s">
        <v>334</v>
      </c>
      <c r="H32" s="67" t="s">
        <v>334</v>
      </c>
      <c r="J32" s="68">
        <v>24</v>
      </c>
      <c r="K32" s="68"/>
    </row>
    <row r="33" spans="2:11" ht="69.45" customHeight="1">
      <c r="B33" s="81" t="s">
        <v>373</v>
      </c>
      <c r="C33" s="83"/>
      <c r="D33" s="63" t="s">
        <v>453</v>
      </c>
      <c r="E33" s="73" t="s">
        <v>18</v>
      </c>
      <c r="F33" s="84" t="s">
        <v>366</v>
      </c>
      <c r="G33" s="67" t="s">
        <v>334</v>
      </c>
      <c r="H33" s="67" t="s">
        <v>334</v>
      </c>
      <c r="J33" s="68">
        <v>25</v>
      </c>
      <c r="K33" s="68"/>
    </row>
    <row r="34" spans="2:11" ht="69.45" customHeight="1">
      <c r="B34" s="81" t="s">
        <v>400</v>
      </c>
      <c r="C34" s="83"/>
      <c r="D34" s="63" t="s">
        <v>453</v>
      </c>
      <c r="E34" s="125" t="s">
        <v>343</v>
      </c>
      <c r="F34" s="240" t="s">
        <v>22</v>
      </c>
      <c r="G34" s="67" t="s">
        <v>334</v>
      </c>
      <c r="H34" s="67" t="s">
        <v>334</v>
      </c>
      <c r="J34" s="68">
        <v>26</v>
      </c>
      <c r="K34" s="68"/>
    </row>
    <row r="35" spans="2:11" ht="69.45" customHeight="1">
      <c r="B35" s="93" t="s">
        <v>401</v>
      </c>
      <c r="C35" s="102"/>
      <c r="D35" s="63" t="s">
        <v>453</v>
      </c>
      <c r="E35" s="125" t="s">
        <v>343</v>
      </c>
      <c r="F35" s="240" t="str">
        <f>F17</f>
        <v>LINE洗剤詰め合わせ</v>
      </c>
      <c r="G35" s="67" t="s">
        <v>334</v>
      </c>
      <c r="H35" s="67" t="s">
        <v>334</v>
      </c>
      <c r="J35" s="68">
        <v>27</v>
      </c>
      <c r="K35" s="68"/>
    </row>
    <row r="36" spans="2:11" ht="69.45" customHeight="1">
      <c r="B36" s="81" t="s">
        <v>402</v>
      </c>
      <c r="C36" s="102" t="s">
        <v>374</v>
      </c>
      <c r="D36" s="63" t="s">
        <v>453</v>
      </c>
      <c r="E36" s="73" t="s">
        <v>18</v>
      </c>
      <c r="F36" s="103">
        <v>10000</v>
      </c>
      <c r="G36" s="67" t="s">
        <v>334</v>
      </c>
      <c r="H36" s="67" t="s">
        <v>334</v>
      </c>
      <c r="J36" s="68">
        <v>28</v>
      </c>
      <c r="K36" s="68"/>
    </row>
    <row r="37" spans="2:11" ht="69.45" customHeight="1">
      <c r="B37" s="93" t="s">
        <v>403</v>
      </c>
      <c r="C37" s="102" t="s">
        <v>375</v>
      </c>
      <c r="D37" s="63" t="s">
        <v>453</v>
      </c>
      <c r="E37" s="73" t="s">
        <v>18</v>
      </c>
      <c r="F37" s="84">
        <v>45397</v>
      </c>
      <c r="G37" s="67" t="s">
        <v>334</v>
      </c>
      <c r="H37" s="67" t="s">
        <v>334</v>
      </c>
      <c r="J37" s="68">
        <v>29</v>
      </c>
      <c r="K37" s="68"/>
    </row>
    <row r="38" spans="2:11" ht="69.45" customHeight="1">
      <c r="B38" s="81" t="s">
        <v>404</v>
      </c>
      <c r="C38" s="102" t="s">
        <v>376</v>
      </c>
      <c r="D38" s="63" t="s">
        <v>453</v>
      </c>
      <c r="E38" s="73" t="s">
        <v>18</v>
      </c>
      <c r="F38" s="84" t="s">
        <v>21</v>
      </c>
      <c r="G38" s="67" t="s">
        <v>334</v>
      </c>
      <c r="H38" s="67" t="s">
        <v>334</v>
      </c>
      <c r="J38" s="68">
        <v>30</v>
      </c>
      <c r="K38" s="68"/>
    </row>
    <row r="39" spans="2:11" ht="69.45" customHeight="1">
      <c r="B39" s="81" t="s">
        <v>405</v>
      </c>
      <c r="C39" s="102" t="s">
        <v>377</v>
      </c>
      <c r="D39" s="63" t="s">
        <v>453</v>
      </c>
      <c r="E39" s="73" t="s">
        <v>23</v>
      </c>
      <c r="F39" s="101" t="str">
        <f>'キャンペーン詳細 特記事項'!D8</f>
        <v xml:space="preserve">&lt;h2&gt;見出し（タイトル）1&lt;/h2&gt;
&lt;ul&gt;
 &lt;li&gt;詳細内容（テキスト）1&lt;/li&gt;
 &lt;li&gt;詳細内容（テキスト）2&lt;/li&gt;
 &lt;li&gt;詳細内容（テキスト）3&lt;/li&gt;
 &lt;li&gt;詳細内容（テキスト）4&lt;/li&gt;
 &lt;li&gt;詳細内容（テキスト）5&lt;/li&gt;
&lt;/ul&gt;
&lt;h2&gt;見出し（タイトル）2&lt;/h2&gt;
&lt;ul&gt;
 &lt;li&gt;詳細内容（テキスト）1&lt;/li&gt;
 &lt;li&gt;詳細内容（テキスト）2&lt;/li&gt;
 &lt;li&gt;詳細内容（テキスト）3&lt;/li&gt;
 &lt;li&gt;詳細内容（テキスト）4&lt;/li&gt;
 &lt;li&gt;詳細内容（テキスト）5&lt;/li&gt;
&lt;/ul&gt;
</v>
      </c>
      <c r="G39" s="67" t="s">
        <v>334</v>
      </c>
      <c r="H39" s="67" t="s">
        <v>334</v>
      </c>
      <c r="J39" s="68">
        <v>31</v>
      </c>
      <c r="K39" s="68"/>
    </row>
    <row r="40" spans="2:11" ht="32.549999999999997" customHeight="1">
      <c r="B40" s="239" t="s">
        <v>378</v>
      </c>
      <c r="C40" s="95"/>
      <c r="D40" s="96"/>
      <c r="E40" s="99"/>
      <c r="F40" s="100"/>
      <c r="G40" s="97"/>
      <c r="H40" s="98"/>
      <c r="J40" s="68">
        <v>32</v>
      </c>
      <c r="K40" s="68"/>
    </row>
    <row r="41" spans="2:11" ht="69.45" hidden="1" customHeight="1" outlineLevel="1">
      <c r="B41" s="81" t="s">
        <v>394</v>
      </c>
      <c r="C41" s="94"/>
      <c r="D41" s="63" t="s">
        <v>453</v>
      </c>
      <c r="E41" s="125" t="s">
        <v>343</v>
      </c>
      <c r="F41" s="240" t="s">
        <v>22</v>
      </c>
      <c r="G41" s="67" t="s">
        <v>334</v>
      </c>
      <c r="H41" s="67" t="s">
        <v>334</v>
      </c>
      <c r="J41" s="68">
        <v>33</v>
      </c>
      <c r="K41" s="68"/>
    </row>
    <row r="42" spans="2:11" ht="69.45" hidden="1" customHeight="1" outlineLevel="1">
      <c r="B42" s="93" t="s">
        <v>395</v>
      </c>
      <c r="C42" s="102"/>
      <c r="D42" s="63" t="s">
        <v>453</v>
      </c>
      <c r="E42" s="125" t="s">
        <v>343</v>
      </c>
      <c r="F42" s="101" t="str">
        <f>F21</f>
        <v>LINE洗剤詰め合わせ２</v>
      </c>
      <c r="G42" s="67" t="s">
        <v>334</v>
      </c>
      <c r="H42" s="67" t="s">
        <v>334</v>
      </c>
      <c r="J42" s="68">
        <v>34</v>
      </c>
      <c r="K42" s="68"/>
    </row>
    <row r="43" spans="2:11" ht="69.45" hidden="1" customHeight="1" outlineLevel="1">
      <c r="B43" s="81" t="s">
        <v>396</v>
      </c>
      <c r="C43" s="102" t="s">
        <v>456</v>
      </c>
      <c r="D43" s="63" t="s">
        <v>453</v>
      </c>
      <c r="E43" s="73" t="s">
        <v>18</v>
      </c>
      <c r="F43" s="103">
        <v>10000</v>
      </c>
      <c r="G43" s="67" t="s">
        <v>334</v>
      </c>
      <c r="H43" s="67" t="s">
        <v>334</v>
      </c>
      <c r="J43" s="68">
        <v>35</v>
      </c>
      <c r="K43" s="68"/>
    </row>
    <row r="44" spans="2:11" ht="69.45" hidden="1" customHeight="1" outlineLevel="1">
      <c r="B44" s="93" t="s">
        <v>397</v>
      </c>
      <c r="C44" s="102" t="s">
        <v>457</v>
      </c>
      <c r="D44" s="63" t="s">
        <v>453</v>
      </c>
      <c r="E44" s="73" t="s">
        <v>18</v>
      </c>
      <c r="F44" s="84">
        <v>45397</v>
      </c>
      <c r="G44" s="67" t="s">
        <v>334</v>
      </c>
      <c r="H44" s="67" t="s">
        <v>334</v>
      </c>
      <c r="J44" s="68">
        <v>36</v>
      </c>
      <c r="K44" s="68"/>
    </row>
    <row r="45" spans="2:11" ht="69.45" hidden="1" customHeight="1" outlineLevel="1">
      <c r="B45" s="81" t="s">
        <v>398</v>
      </c>
      <c r="C45" s="102" t="s">
        <v>458</v>
      </c>
      <c r="D45" s="63" t="s">
        <v>453</v>
      </c>
      <c r="E45" s="73" t="s">
        <v>18</v>
      </c>
      <c r="F45" s="84" t="s">
        <v>21</v>
      </c>
      <c r="G45" s="67" t="s">
        <v>334</v>
      </c>
      <c r="H45" s="67" t="s">
        <v>334</v>
      </c>
      <c r="J45" s="68">
        <v>37</v>
      </c>
      <c r="K45" s="68"/>
    </row>
    <row r="46" spans="2:11" ht="69.45" hidden="1" customHeight="1" outlineLevel="1">
      <c r="B46" s="81" t="s">
        <v>399</v>
      </c>
      <c r="C46" s="102" t="s">
        <v>454</v>
      </c>
      <c r="D46" s="63" t="s">
        <v>453</v>
      </c>
      <c r="E46" s="73" t="s">
        <v>23</v>
      </c>
      <c r="F46" s="101" t="str">
        <f>'キャンペーン詳細 特記事項'!D10</f>
        <v>&lt;h2&gt;見出し（タイトル）3&lt;/h2&gt;
&lt;ul&gt;
 &lt;li&gt;詳細内容（テキスト）1&lt;/li&gt;
 &lt;li&gt;詳細内容（テキスト）2&lt;/li&gt;
 &lt;li&gt;詳細内容（テキスト）3&lt;/li&gt;
 &lt;li&gt;詳細内容（テキスト）4&lt;/li&gt;
 &lt;li&gt;詳細内容（テキスト）5&lt;/li&gt;
&lt;/ul&gt;
&lt;h2&gt;見出し（タイトル）4&lt;/h2&gt;
&lt;ul&gt;
 &lt;li&gt;詳細内容（テキスト）1&lt;/li&gt;
 &lt;li&gt;詳細内容（テキスト）2&lt;/li&gt;
 &lt;li&gt;詳細内容（テキスト）3&lt;/li&gt;
 &lt;li&gt;詳細内容（テキスト）4&lt;/li&gt;
 &lt;li&gt;詳細内容（テキスト）5&lt;/li&gt;
 &lt;li&gt;&lt;a href="URLリンク"&gt;リンクのテキスト&lt;/a&gt;&lt;/li&gt;
&lt;/ul&gt;</v>
      </c>
      <c r="G46" s="67" t="s">
        <v>334</v>
      </c>
      <c r="H46" s="67" t="s">
        <v>334</v>
      </c>
      <c r="J46" s="68">
        <v>38</v>
      </c>
      <c r="K46" s="68"/>
    </row>
    <row r="47" spans="2:11" ht="69.45" hidden="1" customHeight="1" outlineLevel="1">
      <c r="B47" s="81" t="s">
        <v>388</v>
      </c>
      <c r="C47" s="94"/>
      <c r="D47" s="63" t="s">
        <v>453</v>
      </c>
      <c r="E47" s="125" t="s">
        <v>343</v>
      </c>
      <c r="F47" s="240" t="s">
        <v>22</v>
      </c>
      <c r="G47" s="67" t="s">
        <v>334</v>
      </c>
      <c r="H47" s="67" t="s">
        <v>334</v>
      </c>
      <c r="J47" s="68">
        <v>39</v>
      </c>
      <c r="K47" s="68"/>
    </row>
    <row r="48" spans="2:11" ht="69.45" hidden="1" customHeight="1" outlineLevel="1">
      <c r="B48" s="93" t="s">
        <v>389</v>
      </c>
      <c r="C48" s="102"/>
      <c r="D48" s="63" t="s">
        <v>453</v>
      </c>
      <c r="E48" s="125" t="s">
        <v>343</v>
      </c>
      <c r="F48" s="101" t="str">
        <f>F24</f>
        <v>LINE洗剤詰め合わせ３</v>
      </c>
      <c r="G48" s="67" t="s">
        <v>334</v>
      </c>
      <c r="H48" s="67" t="s">
        <v>334</v>
      </c>
      <c r="J48" s="68">
        <v>40</v>
      </c>
      <c r="K48" s="68"/>
    </row>
    <row r="49" spans="1:23" ht="69.45" hidden="1" customHeight="1" outlineLevel="1">
      <c r="B49" s="81" t="s">
        <v>390</v>
      </c>
      <c r="C49" s="102" t="s">
        <v>459</v>
      </c>
      <c r="D49" s="63" t="s">
        <v>453</v>
      </c>
      <c r="E49" s="73" t="s">
        <v>18</v>
      </c>
      <c r="F49" s="103">
        <v>10000</v>
      </c>
      <c r="G49" s="67" t="s">
        <v>334</v>
      </c>
      <c r="H49" s="67" t="s">
        <v>334</v>
      </c>
      <c r="J49" s="68">
        <v>41</v>
      </c>
      <c r="K49" s="68"/>
    </row>
    <row r="50" spans="1:23" ht="69.45" hidden="1" customHeight="1" outlineLevel="1">
      <c r="B50" s="93" t="s">
        <v>391</v>
      </c>
      <c r="C50" s="102" t="s">
        <v>460</v>
      </c>
      <c r="D50" s="63" t="s">
        <v>453</v>
      </c>
      <c r="E50" s="73" t="s">
        <v>18</v>
      </c>
      <c r="F50" s="84">
        <v>45397</v>
      </c>
      <c r="G50" s="67" t="s">
        <v>334</v>
      </c>
      <c r="H50" s="67" t="s">
        <v>334</v>
      </c>
      <c r="J50" s="68">
        <v>42</v>
      </c>
      <c r="K50" s="68"/>
    </row>
    <row r="51" spans="1:23" ht="69.45" hidden="1" customHeight="1" outlineLevel="1">
      <c r="B51" s="81" t="s">
        <v>392</v>
      </c>
      <c r="C51" s="102" t="s">
        <v>461</v>
      </c>
      <c r="D51" s="63" t="s">
        <v>453</v>
      </c>
      <c r="E51" s="73" t="s">
        <v>18</v>
      </c>
      <c r="F51" s="84" t="s">
        <v>21</v>
      </c>
      <c r="G51" s="67" t="s">
        <v>334</v>
      </c>
      <c r="H51" s="67" t="s">
        <v>334</v>
      </c>
      <c r="J51" s="68">
        <v>43</v>
      </c>
      <c r="K51" s="68"/>
    </row>
    <row r="52" spans="1:23" ht="69.45" hidden="1" customHeight="1" outlineLevel="1">
      <c r="B52" s="81" t="s">
        <v>393</v>
      </c>
      <c r="C52" s="102" t="s">
        <v>455</v>
      </c>
      <c r="D52" s="63" t="s">
        <v>453</v>
      </c>
      <c r="E52" s="73" t="s">
        <v>23</v>
      </c>
      <c r="F52" s="101" t="str">
        <f>'キャンペーン詳細 特記事項'!D12</f>
        <v>&lt;h2&gt;見出し（タイトル）5&lt;/h2&gt;
&lt;ul&gt;
 &lt;li&gt;詳細内容（テキスト）1&lt;/li&gt;
 &lt;li&gt;詳細内容（テキスト）2&lt;/li&gt;
 &lt;li&gt;詳細内容（テキスト）3&lt;/li&gt;
 &lt;li&gt;詳細内容（テキスト）4&lt;/li&gt;
 &lt;li&gt;詳細内容（テキスト）5&lt;/li&gt;
&lt;/ul&gt;
&lt;h2&gt;見出し（タイトル）6&lt;/h2&gt;
&lt;ul&gt;
 &lt;li&gt;詳細内容（テキスト）1&lt;/li&gt;
 &lt;li&gt;詳細内容（テキスト）2&lt;/li&gt;
 &lt;li&gt;詳細内容（テキスト）3&lt;/li&gt;
 &lt;li&gt;詳細内容（テキスト）4&lt;/li&gt;
 &lt;li&gt;詳細内容（テキスト）5&lt;/li&gt;
 &lt;li&gt;&lt;a href="URLリンク"&gt;リンクのテキスト&lt;/a&gt;&lt;/li&gt;
&lt;/ul&gt;</v>
      </c>
      <c r="G52" s="67" t="s">
        <v>334</v>
      </c>
      <c r="H52" s="67" t="s">
        <v>334</v>
      </c>
      <c r="J52" s="68">
        <v>44</v>
      </c>
      <c r="K52" s="68"/>
    </row>
    <row r="53" spans="1:23" ht="69.45" customHeight="1" collapsed="1">
      <c r="B53" s="85" t="s">
        <v>350</v>
      </c>
      <c r="C53" s="78" t="s">
        <v>351</v>
      </c>
      <c r="D53" s="63" t="s">
        <v>453</v>
      </c>
      <c r="E53" s="73" t="s">
        <v>18</v>
      </c>
      <c r="F53" s="65" t="s">
        <v>352</v>
      </c>
      <c r="G53" s="67" t="s">
        <v>334</v>
      </c>
      <c r="H53" s="67" t="s">
        <v>334</v>
      </c>
      <c r="J53" s="68">
        <v>45</v>
      </c>
      <c r="K53" s="68"/>
    </row>
    <row r="54" spans="1:23" ht="69.45" customHeight="1">
      <c r="B54" s="85" t="s">
        <v>353</v>
      </c>
      <c r="C54" s="79"/>
      <c r="D54" s="63" t="s">
        <v>453</v>
      </c>
      <c r="E54" s="73" t="s">
        <v>18</v>
      </c>
      <c r="F54" s="65" t="s">
        <v>354</v>
      </c>
      <c r="G54" s="67" t="s">
        <v>334</v>
      </c>
      <c r="H54" s="67" t="s">
        <v>334</v>
      </c>
      <c r="J54" s="68">
        <v>46</v>
      </c>
      <c r="K54" s="68"/>
    </row>
    <row r="55" spans="1:23" ht="69.45" customHeight="1">
      <c r="B55" s="85" t="s">
        <v>355</v>
      </c>
      <c r="C55" s="79"/>
      <c r="D55" s="63" t="s">
        <v>453</v>
      </c>
      <c r="E55" s="73" t="s">
        <v>18</v>
      </c>
      <c r="F55" s="65" t="s">
        <v>356</v>
      </c>
      <c r="G55" s="67" t="s">
        <v>334</v>
      </c>
      <c r="H55" s="67" t="s">
        <v>334</v>
      </c>
      <c r="J55" s="68">
        <v>47</v>
      </c>
      <c r="K55" s="68"/>
    </row>
    <row r="56" spans="1:23" ht="69.45" customHeight="1">
      <c r="B56" s="85" t="s">
        <v>357</v>
      </c>
      <c r="C56" s="79"/>
      <c r="D56" s="63" t="s">
        <v>453</v>
      </c>
      <c r="E56" s="73" t="s">
        <v>18</v>
      </c>
      <c r="F56" s="65" t="s">
        <v>358</v>
      </c>
      <c r="G56" s="67" t="s">
        <v>334</v>
      </c>
      <c r="H56" s="67" t="s">
        <v>334</v>
      </c>
      <c r="J56" s="68">
        <v>48</v>
      </c>
      <c r="K56" s="68"/>
    </row>
    <row r="57" spans="1:23" ht="69.45" customHeight="1">
      <c r="B57" s="85" t="s">
        <v>359</v>
      </c>
      <c r="C57" s="79"/>
      <c r="D57" s="63" t="s">
        <v>453</v>
      </c>
      <c r="E57" s="73" t="s">
        <v>23</v>
      </c>
      <c r="F57" s="65"/>
      <c r="G57" s="67" t="s">
        <v>334</v>
      </c>
      <c r="H57" s="67" t="s">
        <v>334</v>
      </c>
      <c r="J57" s="68">
        <v>49</v>
      </c>
      <c r="K57" s="68"/>
    </row>
    <row r="58" spans="1:23" ht="27" customHeight="1">
      <c r="B58" s="86"/>
      <c r="C58" s="231"/>
      <c r="D58" s="231"/>
      <c r="E58" s="241"/>
      <c r="F58" s="231"/>
      <c r="G58" s="231"/>
      <c r="H58" s="231"/>
      <c r="J58" s="68">
        <v>50</v>
      </c>
      <c r="K58" s="68"/>
    </row>
    <row r="59" spans="1:23" ht="33.450000000000003" customHeight="1">
      <c r="A59" s="231"/>
      <c r="B59" s="87" t="s">
        <v>360</v>
      </c>
      <c r="C59" s="232"/>
      <c r="D59" s="232"/>
      <c r="E59" s="233"/>
      <c r="F59" s="234"/>
      <c r="G59" s="235"/>
      <c r="H59" s="235"/>
      <c r="I59" s="231"/>
      <c r="J59" s="68">
        <v>51</v>
      </c>
      <c r="K59" s="238"/>
      <c r="L59" s="231"/>
      <c r="M59" s="231"/>
      <c r="N59" s="231"/>
      <c r="O59" s="231"/>
      <c r="P59" s="231"/>
      <c r="Q59" s="231"/>
      <c r="R59" s="231"/>
      <c r="S59" s="231"/>
      <c r="T59" s="231"/>
      <c r="U59" s="231"/>
      <c r="V59" s="231"/>
      <c r="W59" s="231"/>
    </row>
    <row r="60" spans="1:23" ht="90.45" customHeight="1">
      <c r="B60" s="88" t="s">
        <v>361</v>
      </c>
      <c r="C60" s="89" t="s">
        <v>362</v>
      </c>
      <c r="D60" s="92" t="s">
        <v>9</v>
      </c>
      <c r="E60" s="73" t="s">
        <v>18</v>
      </c>
      <c r="F60" s="65" t="s">
        <v>363</v>
      </c>
      <c r="G60" s="67" t="s">
        <v>334</v>
      </c>
      <c r="H60" s="67" t="s">
        <v>334</v>
      </c>
      <c r="J60" s="68">
        <v>52</v>
      </c>
      <c r="K60" s="68">
        <v>3</v>
      </c>
    </row>
    <row r="61" spans="1:23" ht="90.45" customHeight="1">
      <c r="B61" s="88" t="s">
        <v>364</v>
      </c>
      <c r="C61" s="76" t="s">
        <v>365</v>
      </c>
      <c r="D61" s="92" t="s">
        <v>9</v>
      </c>
      <c r="E61" s="73" t="s">
        <v>18</v>
      </c>
      <c r="F61" s="65"/>
      <c r="G61" s="67" t="s">
        <v>334</v>
      </c>
      <c r="H61" s="67" t="s">
        <v>334</v>
      </c>
      <c r="J61" s="68">
        <v>53</v>
      </c>
      <c r="K61" s="68">
        <v>4</v>
      </c>
    </row>
    <row r="62" spans="1:23">
      <c r="J62" s="68">
        <v>54</v>
      </c>
      <c r="K62" s="68"/>
    </row>
    <row r="63" spans="1:23" s="227" customFormat="1" ht="33.450000000000003" customHeight="1">
      <c r="A63" s="231"/>
      <c r="B63" s="244" t="s">
        <v>367</v>
      </c>
      <c r="C63" s="253"/>
      <c r="D63" s="253"/>
      <c r="E63" s="259"/>
      <c r="F63" s="236"/>
      <c r="G63" s="236"/>
      <c r="H63" s="236"/>
      <c r="I63" s="231"/>
      <c r="J63" s="68">
        <v>55</v>
      </c>
      <c r="K63" s="68"/>
      <c r="L63" s="231"/>
      <c r="M63" s="231"/>
      <c r="N63" s="231"/>
      <c r="O63" s="231"/>
      <c r="P63" s="231"/>
      <c r="Q63" s="231"/>
      <c r="R63" s="231"/>
      <c r="S63" s="231"/>
      <c r="T63" s="231"/>
      <c r="U63" s="231"/>
      <c r="V63" s="231"/>
      <c r="W63" s="231"/>
    </row>
    <row r="64" spans="1:23" ht="69.45" customHeight="1">
      <c r="B64" s="69" t="s">
        <v>368</v>
      </c>
      <c r="C64" s="78" t="s">
        <v>344</v>
      </c>
      <c r="D64" s="63" t="s">
        <v>13</v>
      </c>
      <c r="E64" s="64" t="s">
        <v>23</v>
      </c>
      <c r="F64" s="65" t="s">
        <v>468</v>
      </c>
      <c r="G64" s="67" t="s">
        <v>334</v>
      </c>
      <c r="H64" s="67" t="s">
        <v>334</v>
      </c>
      <c r="J64" s="68">
        <v>56</v>
      </c>
      <c r="K64" s="68">
        <v>17</v>
      </c>
    </row>
    <row r="65" spans="1:23" ht="69.45" customHeight="1">
      <c r="B65" s="69" t="s">
        <v>369</v>
      </c>
      <c r="C65" s="78" t="s">
        <v>344</v>
      </c>
      <c r="D65" s="63" t="s">
        <v>13</v>
      </c>
      <c r="E65" s="64" t="s">
        <v>23</v>
      </c>
      <c r="F65" s="65" t="s">
        <v>469</v>
      </c>
      <c r="G65" s="67" t="s">
        <v>334</v>
      </c>
      <c r="H65" s="67" t="s">
        <v>334</v>
      </c>
      <c r="J65" s="68">
        <v>57</v>
      </c>
      <c r="K65" s="68">
        <v>16</v>
      </c>
    </row>
    <row r="80" spans="1:23" s="91" customFormat="1">
      <c r="A80" s="52"/>
      <c r="B80" s="52"/>
      <c r="D80" s="54"/>
      <c r="E80" s="50"/>
      <c r="F80" s="51"/>
      <c r="G80" s="52"/>
      <c r="H80" s="52"/>
      <c r="I80" s="52"/>
      <c r="J80" s="52"/>
      <c r="K80" s="52"/>
      <c r="L80" s="52"/>
      <c r="M80" s="52"/>
      <c r="N80" s="52"/>
      <c r="O80" s="52"/>
      <c r="P80" s="52"/>
      <c r="Q80" s="52"/>
      <c r="R80" s="52"/>
      <c r="S80" s="52"/>
      <c r="T80" s="52"/>
      <c r="U80" s="52"/>
      <c r="V80" s="52"/>
      <c r="W80" s="52"/>
    </row>
    <row r="81" spans="1:23" s="91" customFormat="1">
      <c r="A81" s="52"/>
      <c r="B81" s="52"/>
      <c r="D81" s="54"/>
      <c r="E81" s="50"/>
      <c r="F81" s="51"/>
      <c r="G81" s="52"/>
      <c r="H81" s="52"/>
      <c r="I81" s="52"/>
      <c r="J81" s="52"/>
      <c r="K81" s="52"/>
      <c r="L81" s="52"/>
      <c r="M81" s="52"/>
      <c r="N81" s="52"/>
      <c r="O81" s="52"/>
      <c r="P81" s="52"/>
      <c r="Q81" s="52"/>
      <c r="R81" s="52"/>
      <c r="S81" s="52"/>
      <c r="T81" s="52"/>
      <c r="U81" s="52"/>
      <c r="V81" s="52"/>
      <c r="W81" s="52"/>
    </row>
    <row r="82" spans="1:23" s="91" customFormat="1">
      <c r="A82" s="52"/>
      <c r="B82" s="52"/>
      <c r="D82" s="54"/>
      <c r="E82" s="50"/>
      <c r="F82" s="51"/>
      <c r="G82" s="52"/>
      <c r="H82" s="52"/>
      <c r="I82" s="52"/>
      <c r="J82" s="52"/>
      <c r="K82" s="52"/>
      <c r="L82" s="52"/>
      <c r="M82" s="52"/>
      <c r="N82" s="52"/>
      <c r="O82" s="52"/>
      <c r="P82" s="52"/>
      <c r="Q82" s="52"/>
      <c r="R82" s="52"/>
      <c r="S82" s="52"/>
      <c r="T82" s="52"/>
      <c r="U82" s="52"/>
      <c r="V82" s="52"/>
      <c r="W82" s="52"/>
    </row>
    <row r="83" spans="1:23" s="91" customFormat="1">
      <c r="A83" s="52"/>
      <c r="B83" s="52"/>
      <c r="D83" s="54"/>
      <c r="E83" s="50"/>
      <c r="F83" s="51"/>
      <c r="G83" s="52"/>
      <c r="H83" s="52"/>
      <c r="I83" s="52"/>
      <c r="J83" s="52"/>
      <c r="K83" s="52"/>
      <c r="L83" s="52"/>
      <c r="M83" s="52"/>
      <c r="N83" s="52"/>
      <c r="O83" s="52"/>
      <c r="P83" s="52"/>
      <c r="Q83" s="52"/>
      <c r="R83" s="52"/>
      <c r="S83" s="52"/>
      <c r="T83" s="52"/>
      <c r="U83" s="52"/>
      <c r="V83" s="52"/>
      <c r="W83" s="52"/>
    </row>
    <row r="84" spans="1:23" s="91" customFormat="1">
      <c r="A84" s="52"/>
      <c r="B84" s="52"/>
      <c r="D84" s="54"/>
      <c r="E84" s="50"/>
      <c r="F84" s="51"/>
      <c r="G84" s="52"/>
      <c r="H84" s="52"/>
      <c r="I84" s="52"/>
      <c r="J84" s="52"/>
      <c r="K84" s="52"/>
      <c r="L84" s="52"/>
      <c r="M84" s="52"/>
      <c r="N84" s="52"/>
      <c r="O84" s="52"/>
      <c r="P84" s="52"/>
      <c r="Q84" s="52"/>
      <c r="R84" s="52"/>
      <c r="S84" s="52"/>
      <c r="T84" s="52"/>
      <c r="U84" s="52"/>
      <c r="V84" s="52"/>
      <c r="W84" s="52"/>
    </row>
    <row r="85" spans="1:23" s="91" customFormat="1">
      <c r="A85" s="52"/>
      <c r="B85" s="52"/>
      <c r="D85" s="54"/>
      <c r="E85" s="50"/>
      <c r="F85" s="51"/>
      <c r="G85" s="52"/>
      <c r="H85" s="52"/>
      <c r="I85" s="52"/>
      <c r="J85" s="52"/>
      <c r="K85" s="52"/>
      <c r="L85" s="52"/>
      <c r="M85" s="52"/>
      <c r="N85" s="52"/>
      <c r="O85" s="52"/>
      <c r="P85" s="52"/>
      <c r="Q85" s="52"/>
      <c r="R85" s="52"/>
      <c r="S85" s="52"/>
      <c r="T85" s="52"/>
      <c r="U85" s="52"/>
      <c r="V85" s="52"/>
      <c r="W85" s="52"/>
    </row>
    <row r="86" spans="1:23" s="91" customFormat="1">
      <c r="A86" s="52"/>
      <c r="B86" s="52"/>
      <c r="D86" s="54"/>
      <c r="E86" s="50"/>
      <c r="F86" s="51"/>
      <c r="G86" s="52"/>
      <c r="H86" s="52"/>
      <c r="I86" s="52"/>
      <c r="J86" s="52"/>
      <c r="K86" s="52"/>
      <c r="L86" s="52"/>
      <c r="M86" s="52"/>
      <c r="N86" s="52"/>
      <c r="O86" s="52"/>
      <c r="P86" s="52"/>
      <c r="Q86" s="52"/>
      <c r="R86" s="52"/>
      <c r="S86" s="52"/>
      <c r="T86" s="52"/>
      <c r="U86" s="52"/>
      <c r="V86" s="52"/>
      <c r="W86" s="52"/>
    </row>
    <row r="87" spans="1:23" s="91" customFormat="1">
      <c r="A87" s="52"/>
      <c r="B87" s="52"/>
      <c r="D87" s="54"/>
      <c r="E87" s="50"/>
      <c r="F87" s="51"/>
      <c r="G87" s="52"/>
      <c r="H87" s="52"/>
      <c r="I87" s="52"/>
      <c r="J87" s="52"/>
      <c r="K87" s="52"/>
      <c r="L87" s="52"/>
      <c r="M87" s="52"/>
      <c r="N87" s="52"/>
      <c r="O87" s="52"/>
      <c r="P87" s="52"/>
      <c r="Q87" s="52"/>
      <c r="R87" s="52"/>
      <c r="S87" s="52"/>
      <c r="T87" s="52"/>
      <c r="U87" s="52"/>
      <c r="V87" s="52"/>
      <c r="W87" s="52"/>
    </row>
    <row r="88" spans="1:23" s="91" customFormat="1">
      <c r="A88" s="52"/>
      <c r="B88" s="52"/>
      <c r="D88" s="54"/>
      <c r="E88" s="50"/>
      <c r="F88" s="51"/>
      <c r="G88" s="52"/>
      <c r="H88" s="52"/>
      <c r="I88" s="52"/>
      <c r="J88" s="52"/>
      <c r="K88" s="52"/>
      <c r="L88" s="52"/>
      <c r="M88" s="52"/>
      <c r="N88" s="52"/>
      <c r="O88" s="52"/>
      <c r="P88" s="52"/>
      <c r="Q88" s="52"/>
      <c r="R88" s="52"/>
      <c r="S88" s="52"/>
      <c r="T88" s="52"/>
      <c r="U88" s="52"/>
      <c r="V88" s="52"/>
      <c r="W88" s="52"/>
    </row>
    <row r="89" spans="1:23" s="91" customFormat="1">
      <c r="A89" s="52"/>
      <c r="B89" s="52"/>
      <c r="D89" s="54"/>
      <c r="E89" s="50"/>
      <c r="F89" s="51"/>
      <c r="G89" s="52"/>
      <c r="H89" s="52"/>
      <c r="I89" s="52"/>
      <c r="J89" s="52"/>
      <c r="K89" s="52"/>
      <c r="L89" s="52"/>
      <c r="M89" s="52"/>
      <c r="N89" s="52"/>
      <c r="O89" s="52"/>
      <c r="P89" s="52"/>
      <c r="Q89" s="52"/>
      <c r="R89" s="52"/>
      <c r="S89" s="52"/>
      <c r="T89" s="52"/>
      <c r="U89" s="52"/>
      <c r="V89" s="52"/>
      <c r="W89" s="52"/>
    </row>
    <row r="90" spans="1:23" s="91" customFormat="1">
      <c r="A90" s="52"/>
      <c r="B90" s="52"/>
      <c r="D90" s="54"/>
      <c r="E90" s="50"/>
      <c r="F90" s="51"/>
      <c r="G90" s="52"/>
      <c r="H90" s="52"/>
      <c r="I90" s="52"/>
      <c r="J90" s="52"/>
      <c r="K90" s="52"/>
      <c r="L90" s="52"/>
      <c r="M90" s="52"/>
      <c r="N90" s="52"/>
      <c r="O90" s="52"/>
      <c r="P90" s="52"/>
      <c r="Q90" s="52"/>
      <c r="R90" s="52"/>
      <c r="S90" s="52"/>
      <c r="T90" s="52"/>
      <c r="U90" s="52"/>
      <c r="V90" s="52"/>
      <c r="W90" s="52"/>
    </row>
    <row r="91" spans="1:23" s="91" customFormat="1">
      <c r="A91" s="52"/>
      <c r="B91" s="52"/>
      <c r="D91" s="54"/>
      <c r="E91" s="50"/>
      <c r="F91" s="51"/>
      <c r="G91" s="52"/>
      <c r="H91" s="52"/>
      <c r="I91" s="52"/>
      <c r="J91" s="52"/>
      <c r="K91" s="52"/>
      <c r="L91" s="52"/>
      <c r="M91" s="52"/>
      <c r="N91" s="52"/>
      <c r="O91" s="52"/>
      <c r="P91" s="52"/>
      <c r="Q91" s="52"/>
      <c r="R91" s="52"/>
      <c r="S91" s="52"/>
      <c r="T91" s="52"/>
      <c r="U91" s="52"/>
      <c r="V91" s="52"/>
      <c r="W91" s="52"/>
    </row>
  </sheetData>
  <autoFilter ref="B8:K65" xr:uid="{1D708866-A761-4D59-9D7C-B4744CF65D08}">
    <sortState xmlns:xlrd2="http://schemas.microsoft.com/office/spreadsheetml/2017/richdata2" ref="B9:K65">
      <sortCondition ref="J8:J65"/>
    </sortState>
  </autoFilter>
  <mergeCells count="2">
    <mergeCell ref="B2:H2"/>
    <mergeCell ref="J7:K7"/>
  </mergeCells>
  <phoneticPr fontId="11"/>
  <dataValidations count="1">
    <dataValidation type="list" allowBlank="1" showInputMessage="1" showErrorMessage="1" sqref="F33" xr:uid="{E8894B60-2374-434C-9F0B-3BD21A149514}">
      <formula1>"選択してください,アンケートにご回答いただくと,動画をご視聴いただくと,アンケートにご回答いただき、動画をご視聴いただくと"</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062F12-ADF0-4E33-B32A-0A9805FFA693}">
  <sheetPr>
    <tabColor rgb="FFFF0000"/>
  </sheetPr>
  <dimension ref="B1:F12"/>
  <sheetViews>
    <sheetView topLeftCell="A8" zoomScale="70" zoomScaleNormal="70" workbookViewId="0">
      <selection activeCell="H10" sqref="H10"/>
    </sheetView>
  </sheetViews>
  <sheetFormatPr defaultColWidth="10.81640625" defaultRowHeight="19.8"/>
  <cols>
    <col min="2" max="2" width="41.26953125" customWidth="1"/>
    <col min="4" max="4" width="54.26953125" customWidth="1"/>
    <col min="5" max="5" width="57.7265625" customWidth="1"/>
    <col min="6" max="6" width="61.7265625" customWidth="1"/>
  </cols>
  <sheetData>
    <row r="1" spans="2:6" s="1" customFormat="1" ht="19.2"/>
    <row r="2" spans="2:6" s="1" customFormat="1" ht="19.2">
      <c r="B2" s="264" t="s">
        <v>14</v>
      </c>
      <c r="C2" s="264"/>
      <c r="D2" s="264"/>
      <c r="E2" s="264"/>
      <c r="F2" s="264"/>
    </row>
    <row r="3" spans="2:6" s="1" customFormat="1" ht="19.2">
      <c r="B3" s="264"/>
      <c r="C3" s="264"/>
      <c r="D3" s="264"/>
      <c r="E3" s="264"/>
      <c r="F3" s="264"/>
    </row>
    <row r="6" spans="2:6" s="1" customFormat="1" ht="19.2">
      <c r="B6" s="265" t="s">
        <v>15</v>
      </c>
      <c r="C6" s="266"/>
      <c r="D6" s="46" t="s">
        <v>16</v>
      </c>
      <c r="E6" s="47" t="s">
        <v>17</v>
      </c>
      <c r="F6" s="47" t="s">
        <v>24</v>
      </c>
    </row>
    <row r="7" spans="2:6" s="1" customFormat="1" ht="20.55" customHeight="1">
      <c r="B7" s="267" t="s">
        <v>25</v>
      </c>
      <c r="C7" s="268" t="s">
        <v>23</v>
      </c>
      <c r="D7" s="269" t="s">
        <v>26</v>
      </c>
      <c r="E7" s="270"/>
      <c r="F7" s="271"/>
    </row>
    <row r="8" spans="2:6" s="1" customFormat="1" ht="356.4">
      <c r="B8" s="267"/>
      <c r="C8" s="268"/>
      <c r="D8" s="42" t="s">
        <v>27</v>
      </c>
      <c r="E8" s="41" t="s">
        <v>28</v>
      </c>
      <c r="F8" s="43" t="s">
        <v>29</v>
      </c>
    </row>
    <row r="9" spans="2:6" s="1" customFormat="1" ht="19.2">
      <c r="B9" s="267"/>
      <c r="C9" s="268"/>
      <c r="D9" s="272" t="s">
        <v>30</v>
      </c>
      <c r="E9" s="273"/>
      <c r="F9" s="274"/>
    </row>
    <row r="10" spans="2:6" ht="275.39999999999998">
      <c r="B10" s="267"/>
      <c r="C10" s="268"/>
      <c r="D10" s="42" t="s">
        <v>31</v>
      </c>
      <c r="E10" s="44" t="s">
        <v>32</v>
      </c>
      <c r="F10" s="45"/>
    </row>
    <row r="11" spans="2:6">
      <c r="B11" s="267"/>
      <c r="C11" s="268"/>
      <c r="D11" s="272" t="s">
        <v>33</v>
      </c>
      <c r="E11" s="273"/>
      <c r="F11" s="274"/>
    </row>
    <row r="12" spans="2:6" ht="356.4">
      <c r="B12" s="267"/>
      <c r="C12" s="268"/>
      <c r="D12" s="42" t="s">
        <v>34</v>
      </c>
      <c r="E12" s="41" t="s">
        <v>28</v>
      </c>
      <c r="F12" s="43" t="s">
        <v>29</v>
      </c>
    </row>
  </sheetData>
  <mergeCells count="7">
    <mergeCell ref="B2:F3"/>
    <mergeCell ref="B6:C6"/>
    <mergeCell ref="B7:B12"/>
    <mergeCell ref="C7:C12"/>
    <mergeCell ref="D7:F7"/>
    <mergeCell ref="D9:F9"/>
    <mergeCell ref="D11:F11"/>
  </mergeCells>
  <phoneticPr fontId="11"/>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6"/>
  <sheetViews>
    <sheetView workbookViewId="0">
      <selection activeCell="J35" sqref="J35"/>
    </sheetView>
  </sheetViews>
  <sheetFormatPr defaultColWidth="11.54296875" defaultRowHeight="19.8"/>
  <cols>
    <col min="1" max="16384" width="11.54296875" style="2"/>
  </cols>
  <sheetData>
    <row r="1" spans="1:19">
      <c r="A1" s="2" t="s">
        <v>35</v>
      </c>
      <c r="B1" s="2" t="s">
        <v>36</v>
      </c>
    </row>
    <row r="2" spans="1:19">
      <c r="A2" s="3" t="s">
        <v>37</v>
      </c>
      <c r="B2" s="2" t="s">
        <v>38</v>
      </c>
      <c r="C2" s="2" t="s">
        <v>39</v>
      </c>
      <c r="D2" s="2" t="s">
        <v>40</v>
      </c>
      <c r="E2" s="2">
        <v>1</v>
      </c>
      <c r="F2" s="2">
        <v>2</v>
      </c>
      <c r="G2" s="2">
        <v>3</v>
      </c>
      <c r="H2" s="2">
        <v>4</v>
      </c>
      <c r="I2" s="2">
        <v>5</v>
      </c>
      <c r="J2" s="2">
        <v>6</v>
      </c>
      <c r="K2" s="2">
        <v>7</v>
      </c>
      <c r="L2" s="2">
        <v>8</v>
      </c>
      <c r="M2" s="2">
        <v>9</v>
      </c>
      <c r="N2" s="2">
        <v>10</v>
      </c>
      <c r="O2" s="2">
        <v>11</v>
      </c>
      <c r="P2" s="2">
        <v>12</v>
      </c>
      <c r="Q2" s="2">
        <v>13</v>
      </c>
      <c r="R2" s="2">
        <v>14</v>
      </c>
      <c r="S2" s="2">
        <v>15</v>
      </c>
    </row>
    <row r="3" spans="1:19">
      <c r="A3" s="3" t="s">
        <v>41</v>
      </c>
      <c r="B3" s="2">
        <v>1</v>
      </c>
      <c r="C3" s="2">
        <v>2</v>
      </c>
      <c r="D3" s="2">
        <v>3</v>
      </c>
      <c r="E3" s="2">
        <v>4</v>
      </c>
      <c r="F3" s="2">
        <v>5</v>
      </c>
      <c r="G3" s="2">
        <v>6</v>
      </c>
      <c r="H3" s="2">
        <v>7</v>
      </c>
      <c r="I3" s="2">
        <v>8</v>
      </c>
      <c r="J3" s="2">
        <v>9</v>
      </c>
      <c r="K3" s="2">
        <v>10</v>
      </c>
      <c r="L3" s="2">
        <v>11</v>
      </c>
      <c r="M3" s="2">
        <v>12</v>
      </c>
      <c r="N3" s="2">
        <v>13</v>
      </c>
      <c r="O3" s="2">
        <v>14</v>
      </c>
      <c r="P3" s="2">
        <v>15</v>
      </c>
    </row>
    <row r="4" spans="1:19">
      <c r="A4" s="3" t="s">
        <v>42</v>
      </c>
      <c r="B4" s="2">
        <v>1</v>
      </c>
      <c r="C4" s="2">
        <v>2</v>
      </c>
      <c r="D4" s="2">
        <v>3</v>
      </c>
      <c r="E4" s="2">
        <v>4</v>
      </c>
      <c r="F4" s="2">
        <v>5</v>
      </c>
      <c r="G4" s="2">
        <v>6</v>
      </c>
      <c r="H4" s="2">
        <v>7</v>
      </c>
      <c r="I4" s="2">
        <v>8</v>
      </c>
      <c r="J4" s="2">
        <v>9</v>
      </c>
      <c r="K4" s="2">
        <v>10</v>
      </c>
      <c r="L4" s="2">
        <v>11</v>
      </c>
      <c r="M4" s="2">
        <v>12</v>
      </c>
      <c r="N4" s="2">
        <v>13</v>
      </c>
      <c r="O4" s="2">
        <v>14</v>
      </c>
      <c r="P4" s="2">
        <v>15</v>
      </c>
    </row>
    <row r="5" spans="1:19">
      <c r="A5" s="3" t="s">
        <v>43</v>
      </c>
      <c r="B5" s="2" t="s">
        <v>44</v>
      </c>
      <c r="C5" s="2" t="s">
        <v>45</v>
      </c>
      <c r="D5" s="2" t="s">
        <v>46</v>
      </c>
      <c r="E5" s="2">
        <v>1</v>
      </c>
      <c r="F5" s="2">
        <v>2</v>
      </c>
      <c r="G5" s="2">
        <v>3</v>
      </c>
      <c r="H5" s="2">
        <v>4</v>
      </c>
      <c r="I5" s="2">
        <v>5</v>
      </c>
      <c r="J5" s="2">
        <v>6</v>
      </c>
      <c r="K5" s="2">
        <v>7</v>
      </c>
      <c r="L5" s="2">
        <v>8</v>
      </c>
      <c r="M5" s="2">
        <v>9</v>
      </c>
      <c r="N5" s="2">
        <v>10</v>
      </c>
      <c r="O5" s="2">
        <v>11</v>
      </c>
      <c r="P5" s="2">
        <v>12</v>
      </c>
      <c r="Q5" s="2">
        <v>13</v>
      </c>
      <c r="R5" s="2">
        <v>14</v>
      </c>
      <c r="S5" s="2">
        <v>15</v>
      </c>
    </row>
    <row r="6" spans="1:19">
      <c r="A6" s="3" t="s">
        <v>47</v>
      </c>
      <c r="B6" s="2" t="s">
        <v>48</v>
      </c>
      <c r="C6" s="2" t="s">
        <v>49</v>
      </c>
      <c r="D6" s="2">
        <v>1</v>
      </c>
      <c r="E6" s="2">
        <v>2</v>
      </c>
      <c r="F6" s="2">
        <v>3</v>
      </c>
      <c r="G6" s="2">
        <v>4</v>
      </c>
      <c r="H6" s="2">
        <v>5</v>
      </c>
      <c r="I6" s="2">
        <v>6</v>
      </c>
      <c r="J6" s="2">
        <v>7</v>
      </c>
      <c r="K6" s="2">
        <v>8</v>
      </c>
      <c r="L6" s="2">
        <v>9</v>
      </c>
      <c r="M6" s="2">
        <v>10</v>
      </c>
      <c r="N6" s="2">
        <v>11</v>
      </c>
      <c r="O6" s="2">
        <v>12</v>
      </c>
      <c r="P6" s="2">
        <v>13</v>
      </c>
      <c r="Q6" s="2">
        <v>14</v>
      </c>
      <c r="R6" s="2">
        <v>15</v>
      </c>
    </row>
  </sheetData>
  <sheetProtection algorithmName="SHA-512" hashValue="NZiLnevuGPGVPxm7gUVT7K/qtYO5V1fk+idNMhtZhS5VuTYmdB1nZ2fiwujSLA1vIHn4H/fTzHwJ/ULWA7jL+w==" saltValue="OgohLrrYdo5w8QWbwIQgwg==" spinCount="100000" sheet="1" objects="1" scenarios="1"/>
  <phoneticPr fontId="1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E4043B-266C-4031-B2FF-0613812985E1}">
  <sheetPr>
    <tabColor rgb="FFFF0000"/>
    <pageSetUpPr fitToPage="1"/>
  </sheetPr>
  <dimension ref="B1:CN107"/>
  <sheetViews>
    <sheetView showGridLines="0" topLeftCell="A66" zoomScale="55" zoomScaleNormal="55" zoomScaleSheetLayoutView="87" workbookViewId="0">
      <selection activeCell="BM76" sqref="BM76"/>
    </sheetView>
  </sheetViews>
  <sheetFormatPr defaultColWidth="2.54296875" defaultRowHeight="19.8"/>
  <cols>
    <col min="1" max="7" width="2.54296875" style="5"/>
    <col min="8" max="21" width="3.26953125" style="5" customWidth="1"/>
    <col min="22" max="26" width="1.26953125" style="5" customWidth="1"/>
    <col min="27" max="27" width="3.7265625" style="5" bestFit="1" customWidth="1"/>
    <col min="28" max="30" width="2.54296875" style="5"/>
    <col min="31" max="31" width="4" style="5" bestFit="1" customWidth="1"/>
    <col min="32" max="52" width="2.54296875" style="5"/>
    <col min="53" max="53" width="4.453125" bestFit="1" customWidth="1"/>
    <col min="54" max="75" width="2.54296875" style="5"/>
    <col min="76" max="90" width="2.7265625" style="5" customWidth="1"/>
    <col min="91" max="101" width="2.54296875" style="5"/>
    <col min="102" max="102" width="2.54296875" style="5" customWidth="1"/>
    <col min="103" max="16384" width="2.54296875" style="5"/>
  </cols>
  <sheetData>
    <row r="1" spans="2:92">
      <c r="B1" s="4" t="s">
        <v>50</v>
      </c>
    </row>
    <row r="2" spans="2:92" ht="20.25" customHeight="1">
      <c r="B2" s="275" t="s">
        <v>51</v>
      </c>
      <c r="C2" s="276"/>
      <c r="D2" s="276"/>
      <c r="E2" s="276"/>
      <c r="F2" s="276"/>
      <c r="G2" s="276"/>
      <c r="H2" s="276"/>
      <c r="I2" s="276"/>
      <c r="J2" s="276"/>
      <c r="K2" s="276"/>
      <c r="L2" s="276"/>
      <c r="M2" s="276"/>
      <c r="N2" s="276"/>
      <c r="O2" s="276"/>
      <c r="P2" s="276"/>
      <c r="Q2" s="276"/>
      <c r="R2" s="276"/>
      <c r="S2" s="276"/>
      <c r="T2" s="276"/>
      <c r="U2" s="276"/>
      <c r="V2" s="276"/>
      <c r="W2" s="276"/>
      <c r="X2" s="276"/>
      <c r="Y2" s="276"/>
      <c r="Z2" s="276"/>
      <c r="AA2" s="276"/>
      <c r="AB2" s="276"/>
      <c r="AC2" s="276"/>
      <c r="AD2" s="276"/>
      <c r="AE2" s="276"/>
      <c r="AF2" s="276"/>
      <c r="AG2" s="276"/>
      <c r="AH2" s="276"/>
      <c r="AI2" s="276"/>
      <c r="AJ2" s="276"/>
      <c r="AK2" s="276"/>
      <c r="AL2" s="276"/>
      <c r="AM2" s="276"/>
      <c r="AN2" s="276"/>
      <c r="AO2" s="276"/>
      <c r="AP2" s="276"/>
      <c r="AQ2" s="276"/>
      <c r="AR2" s="276"/>
      <c r="AS2" s="276"/>
      <c r="AT2" s="276"/>
      <c r="AU2" s="276"/>
      <c r="AV2" s="276"/>
      <c r="AW2" s="276"/>
      <c r="AX2" s="276"/>
      <c r="AY2" s="276"/>
      <c r="AZ2" s="277"/>
    </row>
    <row r="3" spans="2:92" ht="20.25" customHeight="1">
      <c r="B3" s="278"/>
      <c r="C3" s="279"/>
      <c r="D3" s="279"/>
      <c r="E3" s="279"/>
      <c r="F3" s="279"/>
      <c r="G3" s="279"/>
      <c r="H3" s="279"/>
      <c r="I3" s="279"/>
      <c r="J3" s="279"/>
      <c r="K3" s="279"/>
      <c r="L3" s="279"/>
      <c r="M3" s="279"/>
      <c r="N3" s="279"/>
      <c r="O3" s="279"/>
      <c r="P3" s="279"/>
      <c r="Q3" s="279"/>
      <c r="R3" s="279"/>
      <c r="S3" s="279"/>
      <c r="T3" s="279"/>
      <c r="U3" s="279"/>
      <c r="V3" s="279"/>
      <c r="W3" s="279"/>
      <c r="X3" s="279"/>
      <c r="Y3" s="279"/>
      <c r="Z3" s="279"/>
      <c r="AA3" s="279"/>
      <c r="AB3" s="279"/>
      <c r="AC3" s="279"/>
      <c r="AD3" s="279"/>
      <c r="AE3" s="279"/>
      <c r="AF3" s="279"/>
      <c r="AG3" s="279"/>
      <c r="AH3" s="279"/>
      <c r="AI3" s="279"/>
      <c r="AJ3" s="279"/>
      <c r="AK3" s="279"/>
      <c r="AL3" s="279"/>
      <c r="AM3" s="279"/>
      <c r="AN3" s="279"/>
      <c r="AO3" s="279"/>
      <c r="AP3" s="279"/>
      <c r="AQ3" s="279"/>
      <c r="AR3" s="279"/>
      <c r="AS3" s="279"/>
      <c r="AT3" s="279"/>
      <c r="AU3" s="279"/>
      <c r="AV3" s="279"/>
      <c r="AW3" s="279"/>
      <c r="AX3" s="279"/>
      <c r="AY3" s="279"/>
      <c r="AZ3" s="280"/>
    </row>
    <row r="4" spans="2:92">
      <c r="B4" s="281" t="s">
        <v>52</v>
      </c>
      <c r="C4" s="282"/>
      <c r="D4" s="282"/>
      <c r="E4" s="282"/>
      <c r="F4" s="282"/>
      <c r="G4" s="282"/>
      <c r="H4" s="282"/>
      <c r="I4" s="282"/>
      <c r="J4" s="282"/>
      <c r="K4" s="282"/>
      <c r="L4" s="282"/>
      <c r="M4" s="282"/>
      <c r="N4" s="282"/>
      <c r="O4" s="282"/>
      <c r="P4" s="282"/>
      <c r="Q4" s="282"/>
      <c r="R4" s="282"/>
      <c r="S4" s="282"/>
      <c r="T4" s="282"/>
      <c r="U4" s="282"/>
      <c r="V4" s="282"/>
      <c r="W4" s="282"/>
      <c r="X4" s="282"/>
      <c r="Y4" s="282"/>
      <c r="Z4" s="282"/>
      <c r="AA4" s="282"/>
      <c r="AB4" s="282"/>
      <c r="AC4" s="282"/>
      <c r="AD4" s="282"/>
      <c r="AE4" s="282"/>
      <c r="AF4" s="282"/>
      <c r="AG4" s="282"/>
      <c r="AH4" s="282"/>
      <c r="AI4" s="282"/>
      <c r="AJ4" s="282"/>
      <c r="AK4" s="282"/>
      <c r="AL4" s="282"/>
      <c r="AM4" s="282"/>
      <c r="AN4" s="282"/>
      <c r="AO4" s="282"/>
      <c r="AP4" s="282"/>
      <c r="AQ4" s="282"/>
      <c r="AR4" s="282"/>
      <c r="AS4" s="282"/>
      <c r="AT4" s="282"/>
      <c r="AU4" s="282"/>
      <c r="AV4" s="282"/>
      <c r="AW4" s="282"/>
      <c r="AX4" s="282"/>
      <c r="AY4" s="282"/>
      <c r="AZ4" s="283"/>
    </row>
    <row r="5" spans="2:92" ht="53.25" customHeight="1">
      <c r="B5" s="284" t="s">
        <v>53</v>
      </c>
      <c r="C5" s="285"/>
      <c r="D5" s="285"/>
      <c r="E5" s="285"/>
      <c r="F5" s="285"/>
      <c r="G5" s="285"/>
      <c r="H5" s="285"/>
      <c r="I5" s="285"/>
      <c r="J5" s="285"/>
      <c r="K5" s="285"/>
      <c r="L5" s="285"/>
      <c r="M5" s="285"/>
      <c r="N5" s="285"/>
      <c r="O5" s="285"/>
      <c r="P5" s="285"/>
      <c r="Q5" s="285"/>
      <c r="R5" s="285"/>
      <c r="S5" s="285"/>
      <c r="T5" s="285"/>
      <c r="U5" s="285"/>
      <c r="V5" s="285"/>
      <c r="W5" s="285"/>
      <c r="X5" s="285"/>
      <c r="Y5" s="285"/>
      <c r="Z5" s="285"/>
      <c r="AA5" s="285"/>
      <c r="AB5" s="285"/>
      <c r="AC5" s="285"/>
      <c r="AD5" s="285"/>
      <c r="AE5" s="285"/>
      <c r="AF5" s="285"/>
      <c r="AG5" s="285"/>
      <c r="AH5" s="285"/>
      <c r="AI5" s="285"/>
      <c r="AJ5" s="285"/>
      <c r="AK5" s="285"/>
      <c r="AL5" s="285"/>
      <c r="AM5" s="285"/>
      <c r="AN5" s="285"/>
      <c r="AO5" s="285"/>
      <c r="AP5" s="285"/>
      <c r="AQ5" s="285"/>
      <c r="AR5" s="285"/>
      <c r="AS5" s="285"/>
      <c r="AT5" s="285"/>
      <c r="AU5" s="285"/>
      <c r="AV5" s="285"/>
      <c r="AW5" s="285"/>
      <c r="AX5" s="285"/>
      <c r="AY5" s="285"/>
      <c r="AZ5" s="286"/>
    </row>
    <row r="6" spans="2:92">
      <c r="B6" s="281" t="s">
        <v>54</v>
      </c>
      <c r="C6" s="282"/>
      <c r="D6" s="282"/>
      <c r="E6" s="282"/>
      <c r="F6" s="282"/>
      <c r="G6" s="282"/>
      <c r="H6" s="282"/>
      <c r="I6" s="282"/>
      <c r="J6" s="282"/>
      <c r="K6" s="282"/>
      <c r="L6" s="282"/>
      <c r="M6" s="282"/>
      <c r="N6" s="282"/>
      <c r="O6" s="282"/>
      <c r="P6" s="282"/>
      <c r="Q6" s="282"/>
      <c r="R6" s="282"/>
      <c r="S6" s="282"/>
      <c r="T6" s="282"/>
      <c r="U6" s="282"/>
      <c r="V6" s="282"/>
      <c r="W6" s="282"/>
      <c r="X6" s="282"/>
      <c r="Y6" s="282"/>
      <c r="Z6" s="282"/>
      <c r="AA6" s="282"/>
      <c r="AB6" s="282"/>
      <c r="AC6" s="282"/>
      <c r="AD6" s="282"/>
      <c r="AE6" s="282"/>
      <c r="AF6" s="282"/>
      <c r="AG6" s="282"/>
      <c r="AH6" s="282"/>
      <c r="AI6" s="282"/>
      <c r="AJ6" s="282"/>
      <c r="AK6" s="282"/>
      <c r="AL6" s="282"/>
      <c r="AM6" s="282"/>
      <c r="AN6" s="282"/>
      <c r="AO6" s="282"/>
      <c r="AP6" s="282"/>
      <c r="AQ6" s="282"/>
      <c r="AR6" s="282"/>
      <c r="AS6" s="282"/>
      <c r="AT6" s="282"/>
      <c r="AU6" s="282"/>
      <c r="AV6" s="282"/>
      <c r="AW6" s="282"/>
      <c r="AX6" s="282"/>
      <c r="AY6" s="282"/>
      <c r="AZ6" s="283"/>
      <c r="BX6" s="6"/>
    </row>
    <row r="7" spans="2:92">
      <c r="B7" s="7" t="s">
        <v>55</v>
      </c>
      <c r="C7" s="8"/>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8"/>
      <c r="AY7" s="8"/>
      <c r="AZ7" s="8"/>
      <c r="BB7" s="8"/>
      <c r="BC7" s="8"/>
      <c r="BD7" s="8"/>
      <c r="BE7" s="8"/>
      <c r="BF7" s="8"/>
      <c r="BG7" s="8"/>
      <c r="BH7" s="8"/>
      <c r="BI7" s="8"/>
      <c r="BJ7" s="8"/>
      <c r="BK7" s="8"/>
      <c r="BL7" s="8"/>
      <c r="BM7" s="8"/>
      <c r="BN7" s="8"/>
      <c r="BO7" s="8"/>
      <c r="BP7" s="8"/>
      <c r="BQ7" s="8"/>
      <c r="BR7" s="8"/>
      <c r="BS7" s="8"/>
      <c r="BT7" s="8"/>
      <c r="BU7" s="8"/>
      <c r="BV7" s="8"/>
      <c r="BW7" s="8"/>
      <c r="BX7" s="8"/>
      <c r="BY7" s="8"/>
      <c r="BZ7" s="8"/>
      <c r="CA7" s="8"/>
      <c r="CB7" s="8"/>
      <c r="CC7" s="8"/>
      <c r="CD7" s="8"/>
      <c r="CE7" s="8"/>
      <c r="CF7" s="8"/>
      <c r="CG7" s="8"/>
      <c r="CH7" s="8"/>
      <c r="CI7" s="8"/>
      <c r="CJ7" s="8"/>
      <c r="CK7" s="8"/>
      <c r="CL7" s="8"/>
      <c r="CM7" s="8"/>
      <c r="CN7" s="8"/>
    </row>
    <row r="8" spans="2:92">
      <c r="B8" s="9" t="s">
        <v>56</v>
      </c>
      <c r="C8" s="10"/>
      <c r="D8" s="10"/>
      <c r="E8" s="10"/>
      <c r="F8" s="10"/>
      <c r="G8" s="10"/>
      <c r="H8" s="10"/>
      <c r="I8" s="10"/>
      <c r="J8" s="10"/>
      <c r="K8" s="10"/>
      <c r="L8" s="10"/>
      <c r="M8" s="10"/>
      <c r="N8" s="10"/>
      <c r="O8" s="10"/>
      <c r="P8" s="10"/>
      <c r="Q8" s="10"/>
      <c r="R8" s="10"/>
      <c r="S8" s="10"/>
      <c r="T8" s="10"/>
      <c r="U8" s="10"/>
      <c r="V8" s="10"/>
      <c r="W8" s="10"/>
      <c r="X8" s="10"/>
      <c r="Y8" s="10"/>
      <c r="Z8" s="10"/>
      <c r="AA8" s="10"/>
      <c r="AB8" s="10"/>
      <c r="AC8" s="10"/>
      <c r="AD8" s="10"/>
      <c r="AE8" s="10"/>
      <c r="AF8" s="10"/>
      <c r="AG8" s="10"/>
      <c r="AH8" s="10"/>
      <c r="AI8" s="10"/>
      <c r="AJ8" s="10"/>
      <c r="AK8" s="10"/>
      <c r="AL8" s="8"/>
      <c r="AM8" s="8"/>
      <c r="AN8" s="8"/>
      <c r="AO8" s="8"/>
      <c r="AP8" s="8"/>
      <c r="AQ8" s="8"/>
      <c r="AR8" s="8"/>
      <c r="AS8" s="8"/>
      <c r="AT8" s="8"/>
      <c r="AU8" s="8"/>
      <c r="AV8" s="8"/>
      <c r="AW8" s="8"/>
      <c r="AX8" s="8"/>
      <c r="AY8" s="8"/>
      <c r="AZ8" s="8"/>
      <c r="BB8" s="8"/>
      <c r="BC8" s="8"/>
      <c r="BD8" s="8"/>
      <c r="BE8" s="8"/>
      <c r="BF8" s="8"/>
      <c r="BG8" s="8"/>
      <c r="BH8" s="8"/>
      <c r="BI8" s="8"/>
      <c r="BJ8" s="8"/>
      <c r="BK8" s="8"/>
      <c r="BL8" s="8"/>
      <c r="BM8" s="8"/>
      <c r="BN8" s="8"/>
      <c r="BO8" s="8"/>
      <c r="BP8" s="8"/>
      <c r="BQ8" s="8"/>
      <c r="BR8" s="8"/>
      <c r="BS8" s="8"/>
      <c r="BT8" s="8"/>
      <c r="BU8" s="8"/>
      <c r="BV8" s="8"/>
      <c r="BW8" s="8"/>
      <c r="BX8" s="8"/>
      <c r="BY8" s="8"/>
      <c r="BZ8" s="8"/>
      <c r="CA8" s="8"/>
      <c r="CB8" s="8"/>
      <c r="CC8" s="8"/>
      <c r="CD8" s="8"/>
      <c r="CE8" s="8"/>
      <c r="CF8" s="8"/>
      <c r="CG8" s="8"/>
      <c r="CH8" s="8"/>
      <c r="CI8" s="8"/>
      <c r="CJ8" s="8"/>
      <c r="CK8" s="8"/>
      <c r="CL8" s="8"/>
      <c r="CM8" s="8"/>
      <c r="CN8" s="8"/>
    </row>
    <row r="9" spans="2:92">
      <c r="B9" s="7" t="s">
        <v>57</v>
      </c>
      <c r="C9" s="8"/>
      <c r="D9" s="8"/>
      <c r="E9" s="8"/>
      <c r="F9" s="8"/>
      <c r="G9" s="8"/>
      <c r="H9" s="8"/>
      <c r="I9" s="8"/>
      <c r="J9" s="8"/>
      <c r="K9" s="8"/>
      <c r="L9" s="8"/>
      <c r="M9" s="8"/>
      <c r="N9" s="8"/>
      <c r="O9" s="8"/>
      <c r="P9" s="8"/>
      <c r="Q9" s="8"/>
      <c r="R9" s="8"/>
      <c r="S9" s="8"/>
      <c r="T9" s="8"/>
      <c r="U9" s="8"/>
      <c r="V9" s="8"/>
      <c r="W9" s="8"/>
      <c r="X9" s="8"/>
      <c r="Y9" s="8"/>
      <c r="Z9" s="8"/>
      <c r="AA9" s="8"/>
      <c r="AB9" s="8"/>
      <c r="AC9" s="8"/>
      <c r="AD9" s="8"/>
      <c r="AE9" s="8"/>
      <c r="AF9" s="8"/>
      <c r="AG9" s="8"/>
      <c r="AH9" s="8"/>
      <c r="AI9" s="8"/>
      <c r="AJ9" s="8"/>
      <c r="AK9" s="8"/>
      <c r="AL9" s="8"/>
      <c r="AM9" s="8"/>
      <c r="AN9" s="8"/>
      <c r="AO9" s="8"/>
      <c r="AP9" s="8"/>
      <c r="AQ9" s="8"/>
      <c r="AR9" s="8"/>
      <c r="AS9" s="8"/>
      <c r="AT9" s="8"/>
      <c r="AU9" s="8"/>
      <c r="AV9" s="8"/>
      <c r="AW9" s="8"/>
      <c r="AX9" s="8"/>
      <c r="AY9" s="8"/>
      <c r="AZ9" s="8"/>
      <c r="BB9" s="8"/>
      <c r="BC9" s="11"/>
      <c r="BD9" s="11"/>
      <c r="BE9" s="11"/>
      <c r="BF9" s="11"/>
      <c r="BG9" s="11"/>
      <c r="BH9" s="11"/>
      <c r="BI9" s="12"/>
      <c r="BJ9" s="11"/>
      <c r="BK9" s="11"/>
      <c r="BL9" s="11"/>
      <c r="BM9" s="11"/>
      <c r="BN9" s="11"/>
      <c r="BO9" s="8"/>
      <c r="BP9" s="8"/>
      <c r="BQ9" s="8"/>
      <c r="BR9" s="8"/>
      <c r="BS9" s="8"/>
      <c r="BT9" s="8"/>
      <c r="BU9" s="8"/>
      <c r="BV9" s="8"/>
      <c r="BW9" s="8"/>
      <c r="BX9" s="8"/>
      <c r="BY9" s="8"/>
      <c r="BZ9" s="8"/>
      <c r="CA9" s="8"/>
      <c r="CB9" s="8"/>
      <c r="CC9" s="8"/>
      <c r="CD9" s="8"/>
      <c r="CE9" s="8"/>
      <c r="CF9" s="8"/>
      <c r="CG9" s="8"/>
      <c r="CH9" s="8"/>
      <c r="CI9" s="8"/>
      <c r="CJ9" s="8"/>
      <c r="CK9" s="8"/>
      <c r="CL9" s="8"/>
      <c r="CM9" s="8"/>
      <c r="CN9" s="8"/>
    </row>
    <row r="10" spans="2:92">
      <c r="B10" s="7" t="s">
        <v>58</v>
      </c>
      <c r="C10" s="8"/>
      <c r="D10" s="8"/>
      <c r="E10" s="8"/>
      <c r="F10" s="8"/>
      <c r="G10" s="8"/>
      <c r="H10" s="8"/>
      <c r="I10" s="8"/>
      <c r="J10" s="8"/>
      <c r="K10" s="8"/>
      <c r="L10" s="8"/>
      <c r="M10" s="8"/>
      <c r="N10" s="8"/>
      <c r="O10" s="8"/>
      <c r="P10" s="8"/>
      <c r="Q10" s="8"/>
      <c r="R10" s="8"/>
      <c r="S10" s="8"/>
      <c r="T10" s="8"/>
      <c r="U10" s="8"/>
      <c r="V10" s="8"/>
      <c r="W10" s="8"/>
      <c r="X10" s="8"/>
      <c r="Y10" s="8"/>
      <c r="Z10" s="8"/>
      <c r="AA10" s="8"/>
      <c r="AB10" s="8"/>
      <c r="AC10" s="8"/>
      <c r="AD10" s="8"/>
      <c r="AE10" s="8"/>
      <c r="AF10" s="8"/>
      <c r="AG10" s="8"/>
      <c r="AH10" s="8"/>
      <c r="AI10" s="8"/>
      <c r="AJ10" s="8"/>
      <c r="AK10" s="8"/>
      <c r="AL10" s="8"/>
      <c r="AM10" s="8"/>
      <c r="AN10" s="8"/>
      <c r="AO10" s="8"/>
      <c r="AP10" s="8"/>
      <c r="AQ10" s="8"/>
      <c r="AR10" s="8"/>
      <c r="AS10" s="8"/>
      <c r="AT10" s="8"/>
      <c r="AU10" s="8"/>
      <c r="AV10" s="8"/>
      <c r="AW10" s="8"/>
      <c r="AX10" s="8"/>
      <c r="AY10" s="8"/>
      <c r="AZ10" s="8"/>
      <c r="BB10" s="8"/>
      <c r="BC10" s="8"/>
      <c r="BD10" s="8"/>
      <c r="BE10" s="8"/>
      <c r="BF10" s="8"/>
      <c r="BG10" s="8"/>
      <c r="BH10" s="8"/>
      <c r="BI10" s="8"/>
      <c r="BJ10" s="8"/>
      <c r="BK10" s="8"/>
      <c r="BL10" s="8"/>
      <c r="BM10" s="8"/>
      <c r="BN10" s="8"/>
      <c r="BO10" s="8"/>
      <c r="BP10" s="8"/>
      <c r="BQ10" s="8"/>
      <c r="BR10" s="8"/>
      <c r="BS10" s="8"/>
      <c r="BT10" s="8"/>
      <c r="BU10" s="8"/>
      <c r="BV10" s="8"/>
      <c r="BW10" s="8"/>
      <c r="BX10" s="8"/>
      <c r="BY10" s="8"/>
      <c r="BZ10" s="8"/>
      <c r="CA10" s="8"/>
      <c r="CB10" s="8"/>
      <c r="CC10" s="8"/>
      <c r="CD10" s="8"/>
      <c r="CE10" s="8"/>
      <c r="CF10" s="8"/>
      <c r="CG10" s="8"/>
      <c r="CH10" s="8"/>
      <c r="CI10" s="8"/>
      <c r="CJ10" s="8"/>
      <c r="CK10" s="8"/>
      <c r="CL10" s="8"/>
      <c r="CM10" s="8"/>
      <c r="CN10" s="8"/>
    </row>
    <row r="11" spans="2:92">
      <c r="B11" s="7" t="s">
        <v>59</v>
      </c>
      <c r="C11" s="8"/>
      <c r="D11" s="8"/>
      <c r="E11" s="8"/>
      <c r="F11" s="8"/>
      <c r="G11" s="8"/>
      <c r="H11" s="8"/>
      <c r="I11" s="8"/>
      <c r="J11" s="8"/>
      <c r="K11" s="8"/>
      <c r="L11" s="8"/>
      <c r="M11" s="8"/>
      <c r="N11" s="8"/>
      <c r="O11" s="8"/>
      <c r="P11" s="8"/>
      <c r="Q11" s="8"/>
      <c r="R11" s="8"/>
      <c r="S11" s="8"/>
      <c r="T11" s="8"/>
      <c r="U11" s="8"/>
      <c r="V11" s="8"/>
      <c r="W11" s="8"/>
      <c r="X11" s="8"/>
      <c r="Y11" s="8"/>
      <c r="Z11" s="8"/>
      <c r="AA11" s="8"/>
      <c r="AB11" s="8"/>
      <c r="AC11" s="8"/>
      <c r="AD11" s="8"/>
      <c r="AE11" s="8"/>
      <c r="AF11" s="8"/>
      <c r="AG11" s="8"/>
      <c r="AH11" s="8"/>
      <c r="AI11" s="8"/>
      <c r="AJ11" s="8"/>
      <c r="AK11" s="8"/>
      <c r="AL11" s="8"/>
      <c r="AM11" s="8"/>
      <c r="AN11" s="8"/>
      <c r="AO11" s="8"/>
      <c r="AP11" s="8"/>
      <c r="AQ11" s="8"/>
      <c r="AR11" s="8"/>
      <c r="AS11" s="8"/>
      <c r="AT11" s="8"/>
      <c r="AU11" s="8"/>
      <c r="AV11" s="8"/>
      <c r="AW11" s="8"/>
      <c r="AX11" s="8"/>
      <c r="AY11" s="8"/>
      <c r="AZ11" s="8"/>
      <c r="BB11" s="8"/>
      <c r="BC11" s="8"/>
      <c r="BD11" s="8"/>
      <c r="BE11" s="8"/>
      <c r="BF11" s="8"/>
      <c r="BG11" s="8"/>
      <c r="BH11" s="8"/>
      <c r="BI11" s="8"/>
      <c r="BJ11" s="8"/>
      <c r="BK11" s="8"/>
      <c r="BL11" s="8"/>
      <c r="BM11" s="8"/>
      <c r="BN11" s="8"/>
      <c r="BO11" s="8"/>
      <c r="BP11" s="8"/>
      <c r="BQ11" s="8"/>
      <c r="BR11" s="8"/>
      <c r="BS11" s="8"/>
      <c r="BT11" s="8"/>
      <c r="BU11" s="8"/>
      <c r="BV11" s="8"/>
      <c r="BW11" s="8"/>
      <c r="BX11" s="8"/>
      <c r="BY11" s="8"/>
      <c r="BZ11" s="8"/>
      <c r="CA11" s="8"/>
      <c r="CB11" s="8"/>
      <c r="CC11" s="8"/>
      <c r="CD11" s="8"/>
      <c r="CE11" s="8"/>
      <c r="CF11" s="8"/>
      <c r="CG11" s="8"/>
      <c r="CH11" s="8"/>
      <c r="CI11" s="8"/>
      <c r="CJ11" s="8"/>
      <c r="CK11" s="8"/>
      <c r="CL11" s="8"/>
      <c r="CM11" s="8"/>
      <c r="CN11" s="8"/>
    </row>
    <row r="12" spans="2:92" ht="20.25" customHeight="1">
      <c r="B12" s="287" t="s">
        <v>60</v>
      </c>
      <c r="C12" s="287"/>
      <c r="D12" s="287"/>
      <c r="E12" s="289" t="s">
        <v>61</v>
      </c>
      <c r="F12" s="289"/>
      <c r="G12" s="289"/>
      <c r="H12" s="289"/>
      <c r="I12" s="290" t="s">
        <v>62</v>
      </c>
      <c r="J12" s="291"/>
      <c r="K12" s="291"/>
      <c r="L12" s="291"/>
      <c r="M12" s="291"/>
      <c r="N12" s="291"/>
      <c r="O12" s="291"/>
      <c r="P12" s="291"/>
      <c r="Q12" s="291"/>
      <c r="R12" s="291"/>
      <c r="S12" s="291"/>
      <c r="T12" s="291"/>
      <c r="U12" s="292"/>
      <c r="V12" s="293"/>
      <c r="W12" s="294"/>
      <c r="X12" s="294"/>
      <c r="Y12" s="294"/>
      <c r="Z12" s="295"/>
      <c r="AB12" s="296" t="s">
        <v>63</v>
      </c>
      <c r="AC12" s="297"/>
      <c r="AD12" s="297"/>
      <c r="AE12" s="13">
        <v>1</v>
      </c>
      <c r="AF12" s="300" t="s">
        <v>64</v>
      </c>
      <c r="AG12" s="301"/>
      <c r="AH12" s="301"/>
      <c r="AI12" s="301"/>
      <c r="AJ12" s="301"/>
      <c r="AK12" s="301"/>
      <c r="AL12" s="301"/>
      <c r="AM12" s="301"/>
      <c r="AN12" s="301"/>
      <c r="AO12" s="301"/>
      <c r="AP12" s="301"/>
      <c r="AQ12" s="301"/>
      <c r="AR12" s="301"/>
      <c r="AS12" s="301"/>
      <c r="AT12" s="301"/>
      <c r="AU12" s="301"/>
      <c r="AV12" s="301"/>
      <c r="AW12" s="301"/>
      <c r="AX12" s="301"/>
      <c r="AY12" s="301"/>
      <c r="AZ12" s="302"/>
      <c r="BA12">
        <f t="shared" ref="BA12:BA75" si="0">LEN(AF12)</f>
        <v>12</v>
      </c>
      <c r="BD12" s="329" t="s">
        <v>65</v>
      </c>
      <c r="BE12" s="329"/>
      <c r="BF12" s="329"/>
      <c r="BG12" s="329"/>
      <c r="BH12" s="329"/>
      <c r="BI12" s="329"/>
      <c r="BJ12" s="329"/>
      <c r="BK12" s="329"/>
      <c r="BL12" s="329"/>
      <c r="BM12" s="329"/>
      <c r="BN12" s="329"/>
      <c r="BO12" s="329"/>
      <c r="BW12" s="329" t="s">
        <v>66</v>
      </c>
      <c r="BX12" s="329"/>
      <c r="BY12" s="329"/>
      <c r="BZ12" s="329"/>
      <c r="CA12" s="329"/>
      <c r="CB12" s="329"/>
      <c r="CC12" s="329"/>
      <c r="CD12" s="329"/>
      <c r="CE12" s="329"/>
      <c r="CF12" s="329"/>
      <c r="CG12" s="329"/>
      <c r="CH12" s="329"/>
      <c r="CI12" s="329"/>
      <c r="CJ12" s="329"/>
      <c r="CK12" s="329"/>
      <c r="CL12" s="329"/>
    </row>
    <row r="13" spans="2:92">
      <c r="B13" s="287"/>
      <c r="C13" s="287"/>
      <c r="D13" s="287"/>
      <c r="E13" s="322" t="s">
        <v>67</v>
      </c>
      <c r="F13" s="322"/>
      <c r="G13" s="322"/>
      <c r="H13" s="322"/>
      <c r="I13" s="322"/>
      <c r="J13" s="322"/>
      <c r="K13" s="322"/>
      <c r="L13" s="322"/>
      <c r="M13" s="322"/>
      <c r="N13" s="322"/>
      <c r="O13" s="322"/>
      <c r="P13" s="322"/>
      <c r="Q13" s="322"/>
      <c r="R13" s="322"/>
      <c r="S13" s="322"/>
      <c r="T13" s="322"/>
      <c r="U13" s="322"/>
      <c r="V13" s="322"/>
      <c r="W13" s="322"/>
      <c r="X13" s="322"/>
      <c r="Y13" s="322"/>
      <c r="Z13" s="322"/>
      <c r="AB13" s="298"/>
      <c r="AC13" s="299"/>
      <c r="AD13" s="299"/>
      <c r="AE13" s="14">
        <v>2</v>
      </c>
      <c r="AF13" s="331" t="s">
        <v>68</v>
      </c>
      <c r="AG13" s="332"/>
      <c r="AH13" s="332"/>
      <c r="AI13" s="332"/>
      <c r="AJ13" s="332"/>
      <c r="AK13" s="332"/>
      <c r="AL13" s="332"/>
      <c r="AM13" s="332"/>
      <c r="AN13" s="332"/>
      <c r="AO13" s="332"/>
      <c r="AP13" s="332"/>
      <c r="AQ13" s="332"/>
      <c r="AR13" s="332"/>
      <c r="AS13" s="332"/>
      <c r="AT13" s="332"/>
      <c r="AU13" s="332"/>
      <c r="AV13" s="332"/>
      <c r="AW13" s="332"/>
      <c r="AX13" s="332"/>
      <c r="AY13" s="332"/>
      <c r="AZ13" s="333"/>
      <c r="BA13">
        <f t="shared" si="0"/>
        <v>16</v>
      </c>
    </row>
    <row r="14" spans="2:92">
      <c r="B14" s="287"/>
      <c r="C14" s="287"/>
      <c r="D14" s="287"/>
      <c r="E14" s="322"/>
      <c r="F14" s="322"/>
      <c r="G14" s="322"/>
      <c r="H14" s="322"/>
      <c r="I14" s="322"/>
      <c r="J14" s="322"/>
      <c r="K14" s="322"/>
      <c r="L14" s="322"/>
      <c r="M14" s="322"/>
      <c r="N14" s="322"/>
      <c r="O14" s="322"/>
      <c r="P14" s="322"/>
      <c r="Q14" s="322"/>
      <c r="R14" s="322"/>
      <c r="S14" s="322"/>
      <c r="T14" s="322"/>
      <c r="U14" s="322"/>
      <c r="V14" s="322"/>
      <c r="W14" s="322"/>
      <c r="X14" s="322"/>
      <c r="Y14" s="322"/>
      <c r="Z14" s="322"/>
      <c r="AA14" s="15" t="s">
        <v>69</v>
      </c>
      <c r="AB14" s="298"/>
      <c r="AC14" s="299"/>
      <c r="AD14" s="299"/>
      <c r="AE14" s="14">
        <v>3</v>
      </c>
      <c r="AF14" s="331" t="s">
        <v>70</v>
      </c>
      <c r="AG14" s="332"/>
      <c r="AH14" s="332"/>
      <c r="AI14" s="332"/>
      <c r="AJ14" s="332"/>
      <c r="AK14" s="332"/>
      <c r="AL14" s="332"/>
      <c r="AM14" s="332"/>
      <c r="AN14" s="332"/>
      <c r="AO14" s="332"/>
      <c r="AP14" s="332"/>
      <c r="AQ14" s="332"/>
      <c r="AR14" s="332"/>
      <c r="AS14" s="332"/>
      <c r="AT14" s="332"/>
      <c r="AU14" s="332"/>
      <c r="AV14" s="332"/>
      <c r="AW14" s="332"/>
      <c r="AX14" s="332"/>
      <c r="AY14" s="332"/>
      <c r="AZ14" s="333"/>
      <c r="BA14">
        <f t="shared" si="0"/>
        <v>11</v>
      </c>
      <c r="BD14" s="5" t="s">
        <v>71</v>
      </c>
      <c r="BX14" s="5" t="s">
        <v>72</v>
      </c>
    </row>
    <row r="15" spans="2:92" ht="20.399999999999999" thickBot="1">
      <c r="B15" s="287"/>
      <c r="C15" s="287"/>
      <c r="D15" s="287"/>
      <c r="E15" s="322"/>
      <c r="F15" s="322"/>
      <c r="G15" s="322"/>
      <c r="H15" s="322"/>
      <c r="I15" s="322"/>
      <c r="J15" s="322"/>
      <c r="K15" s="322"/>
      <c r="L15" s="322"/>
      <c r="M15" s="322"/>
      <c r="N15" s="322"/>
      <c r="O15" s="322"/>
      <c r="P15" s="322"/>
      <c r="Q15" s="322"/>
      <c r="R15" s="322"/>
      <c r="S15" s="322"/>
      <c r="T15" s="322"/>
      <c r="U15" s="322"/>
      <c r="V15" s="322"/>
      <c r="W15" s="322"/>
      <c r="X15" s="322"/>
      <c r="Y15" s="322"/>
      <c r="Z15" s="322"/>
      <c r="AB15" s="298"/>
      <c r="AC15" s="299"/>
      <c r="AD15" s="299"/>
      <c r="AE15" s="14">
        <v>4</v>
      </c>
      <c r="AF15" s="331" t="s">
        <v>73</v>
      </c>
      <c r="AG15" s="332"/>
      <c r="AH15" s="332"/>
      <c r="AI15" s="332"/>
      <c r="AJ15" s="332"/>
      <c r="AK15" s="332"/>
      <c r="AL15" s="332"/>
      <c r="AM15" s="332"/>
      <c r="AN15" s="332"/>
      <c r="AO15" s="332"/>
      <c r="AP15" s="332"/>
      <c r="AQ15" s="332"/>
      <c r="AR15" s="332"/>
      <c r="AS15" s="332"/>
      <c r="AT15" s="332"/>
      <c r="AU15" s="332"/>
      <c r="AV15" s="332"/>
      <c r="AW15" s="332"/>
      <c r="AX15" s="332"/>
      <c r="AY15" s="332"/>
      <c r="AZ15" s="333"/>
      <c r="BA15">
        <f t="shared" si="0"/>
        <v>14</v>
      </c>
      <c r="BD15" s="5" t="s">
        <v>74</v>
      </c>
      <c r="BX15" s="16" t="s">
        <v>75</v>
      </c>
      <c r="BY15" s="16"/>
      <c r="BZ15" s="16"/>
      <c r="CA15" s="16"/>
      <c r="CB15" s="16"/>
      <c r="CC15" s="16"/>
      <c r="CD15" s="16"/>
      <c r="CE15" s="16"/>
      <c r="CF15" s="16"/>
      <c r="CG15" s="16"/>
      <c r="CH15" s="16"/>
      <c r="CI15" s="16"/>
      <c r="CJ15" s="16"/>
      <c r="CK15" s="16"/>
      <c r="CL15" s="16"/>
    </row>
    <row r="16" spans="2:92">
      <c r="B16" s="287"/>
      <c r="C16" s="287"/>
      <c r="D16" s="287"/>
      <c r="E16" s="322"/>
      <c r="F16" s="322"/>
      <c r="G16" s="322"/>
      <c r="H16" s="322"/>
      <c r="I16" s="322"/>
      <c r="J16" s="322"/>
      <c r="K16" s="322"/>
      <c r="L16" s="322"/>
      <c r="M16" s="322"/>
      <c r="N16" s="322"/>
      <c r="O16" s="322"/>
      <c r="P16" s="322"/>
      <c r="Q16" s="322"/>
      <c r="R16" s="322"/>
      <c r="S16" s="322"/>
      <c r="T16" s="322"/>
      <c r="U16" s="322"/>
      <c r="V16" s="322"/>
      <c r="W16" s="322"/>
      <c r="X16" s="322"/>
      <c r="Y16" s="322"/>
      <c r="Z16" s="322"/>
      <c r="AA16" s="5">
        <f>LEN(E13)</f>
        <v>15</v>
      </c>
      <c r="AB16" s="298"/>
      <c r="AC16" s="299"/>
      <c r="AD16" s="299"/>
      <c r="AE16" s="38">
        <v>5</v>
      </c>
      <c r="AF16" s="334" t="s">
        <v>76</v>
      </c>
      <c r="AG16" s="335"/>
      <c r="AH16" s="335"/>
      <c r="AI16" s="335"/>
      <c r="AJ16" s="335"/>
      <c r="AK16" s="335"/>
      <c r="AL16" s="335"/>
      <c r="AM16" s="335"/>
      <c r="AN16" s="335"/>
      <c r="AO16" s="335"/>
      <c r="AP16" s="335"/>
      <c r="AQ16" s="335"/>
      <c r="AR16" s="335"/>
      <c r="AS16" s="335"/>
      <c r="AT16" s="335"/>
      <c r="AU16" s="335"/>
      <c r="AV16" s="335"/>
      <c r="AW16" s="335"/>
      <c r="AX16" s="335"/>
      <c r="AY16" s="335"/>
      <c r="AZ16" s="336"/>
      <c r="BA16">
        <f t="shared" si="0"/>
        <v>4</v>
      </c>
      <c r="BW16" s="17"/>
      <c r="BX16" s="18"/>
      <c r="BY16" s="18"/>
      <c r="BZ16" s="18"/>
      <c r="CA16" s="18"/>
      <c r="CB16" s="18"/>
      <c r="CC16" s="18"/>
      <c r="CD16" s="18"/>
      <c r="CE16" s="18"/>
      <c r="CF16" s="18"/>
      <c r="CG16" s="18"/>
      <c r="CH16" s="18"/>
      <c r="CI16" s="18"/>
      <c r="CJ16" s="18"/>
      <c r="CK16" s="18"/>
      <c r="CL16" s="19"/>
      <c r="CM16" s="20"/>
    </row>
    <row r="17" spans="2:91" ht="20.25" customHeight="1" thickBot="1">
      <c r="B17" s="288"/>
      <c r="C17" s="288"/>
      <c r="D17" s="288"/>
      <c r="E17" s="330"/>
      <c r="F17" s="330"/>
      <c r="G17" s="330"/>
      <c r="H17" s="330"/>
      <c r="I17" s="330"/>
      <c r="J17" s="330"/>
      <c r="K17" s="330"/>
      <c r="L17" s="330"/>
      <c r="M17" s="330"/>
      <c r="N17" s="330"/>
      <c r="O17" s="330"/>
      <c r="P17" s="330"/>
      <c r="Q17" s="330"/>
      <c r="R17" s="330"/>
      <c r="S17" s="330"/>
      <c r="T17" s="330"/>
      <c r="U17" s="330"/>
      <c r="V17" s="330"/>
      <c r="W17" s="330"/>
      <c r="X17" s="330"/>
      <c r="Y17" s="330"/>
      <c r="Z17" s="330"/>
      <c r="AA17" s="21"/>
      <c r="AB17" s="298"/>
      <c r="AC17" s="299"/>
      <c r="AD17" s="299"/>
      <c r="AE17" s="38">
        <v>6</v>
      </c>
      <c r="AF17" s="334" t="s">
        <v>77</v>
      </c>
      <c r="AG17" s="335"/>
      <c r="AH17" s="335"/>
      <c r="AI17" s="335"/>
      <c r="AJ17" s="335"/>
      <c r="AK17" s="335"/>
      <c r="AL17" s="335"/>
      <c r="AM17" s="335"/>
      <c r="AN17" s="335"/>
      <c r="AO17" s="335"/>
      <c r="AP17" s="335"/>
      <c r="AQ17" s="335"/>
      <c r="AR17" s="335"/>
      <c r="AS17" s="335"/>
      <c r="AT17" s="335"/>
      <c r="AU17" s="335"/>
      <c r="AV17" s="335"/>
      <c r="AW17" s="335"/>
      <c r="AX17" s="335"/>
      <c r="AY17" s="335"/>
      <c r="AZ17" s="336"/>
      <c r="BA17">
        <f t="shared" si="0"/>
        <v>3</v>
      </c>
      <c r="BW17" s="20"/>
      <c r="BX17" s="5" t="s">
        <v>78</v>
      </c>
      <c r="CC17" s="5" t="s">
        <v>79</v>
      </c>
      <c r="CL17" s="22"/>
      <c r="CM17" s="20"/>
    </row>
    <row r="18" spans="2:91" ht="20.399999999999999">
      <c r="B18" s="303" t="s">
        <v>80</v>
      </c>
      <c r="C18" s="304"/>
      <c r="D18" s="304"/>
      <c r="E18" s="307" t="s">
        <v>61</v>
      </c>
      <c r="F18" s="307"/>
      <c r="G18" s="307"/>
      <c r="H18" s="307"/>
      <c r="I18" s="308" t="s">
        <v>81</v>
      </c>
      <c r="J18" s="309"/>
      <c r="K18" s="309"/>
      <c r="L18" s="309"/>
      <c r="M18" s="309"/>
      <c r="N18" s="309"/>
      <c r="O18" s="309"/>
      <c r="P18" s="309"/>
      <c r="Q18" s="309"/>
      <c r="R18" s="309"/>
      <c r="S18" s="309"/>
      <c r="T18" s="309"/>
      <c r="U18" s="310"/>
      <c r="V18" s="311"/>
      <c r="W18" s="312"/>
      <c r="X18" s="312"/>
      <c r="Y18" s="312"/>
      <c r="Z18" s="313"/>
      <c r="AB18" s="314" t="s">
        <v>82</v>
      </c>
      <c r="AC18" s="315"/>
      <c r="AD18" s="315"/>
      <c r="AE18" s="23">
        <v>1</v>
      </c>
      <c r="AF18" s="320" t="s">
        <v>83</v>
      </c>
      <c r="AG18" s="320"/>
      <c r="AH18" s="320"/>
      <c r="AI18" s="320"/>
      <c r="AJ18" s="320"/>
      <c r="AK18" s="320"/>
      <c r="AL18" s="320"/>
      <c r="AM18" s="320"/>
      <c r="AN18" s="320"/>
      <c r="AO18" s="320"/>
      <c r="AP18" s="320"/>
      <c r="AQ18" s="320"/>
      <c r="AR18" s="320"/>
      <c r="AS18" s="320"/>
      <c r="AT18" s="320"/>
      <c r="AU18" s="320"/>
      <c r="AV18" s="320"/>
      <c r="AW18" s="320"/>
      <c r="AX18" s="320"/>
      <c r="AY18" s="320"/>
      <c r="AZ18" s="321"/>
      <c r="BA18">
        <f t="shared" si="0"/>
        <v>15</v>
      </c>
      <c r="BW18" s="20"/>
      <c r="BX18" s="29" t="s">
        <v>84</v>
      </c>
      <c r="CC18" s="29" t="s">
        <v>85</v>
      </c>
      <c r="CF18" s="29"/>
      <c r="CG18" s="29"/>
      <c r="CH18" s="29" t="s">
        <v>86</v>
      </c>
      <c r="CI18" s="29"/>
      <c r="CL18" s="22"/>
      <c r="CM18" s="20"/>
    </row>
    <row r="19" spans="2:91" ht="20.399999999999999">
      <c r="B19" s="305"/>
      <c r="C19" s="306"/>
      <c r="D19" s="306"/>
      <c r="E19" s="326" t="s">
        <v>87</v>
      </c>
      <c r="F19" s="326"/>
      <c r="G19" s="326"/>
      <c r="H19" s="326"/>
      <c r="I19" s="326"/>
      <c r="J19" s="326"/>
      <c r="K19" s="326"/>
      <c r="L19" s="326"/>
      <c r="M19" s="326"/>
      <c r="N19" s="326"/>
      <c r="O19" s="326"/>
      <c r="P19" s="326"/>
      <c r="Q19" s="326"/>
      <c r="R19" s="326"/>
      <c r="S19" s="326"/>
      <c r="T19" s="326"/>
      <c r="U19" s="326"/>
      <c r="V19" s="326"/>
      <c r="W19" s="326"/>
      <c r="X19" s="326"/>
      <c r="Y19" s="326"/>
      <c r="Z19" s="327"/>
      <c r="AB19" s="316"/>
      <c r="AC19" s="317"/>
      <c r="AD19" s="317"/>
      <c r="AE19" s="24">
        <v>2</v>
      </c>
      <c r="AF19" s="322"/>
      <c r="AG19" s="322"/>
      <c r="AH19" s="322"/>
      <c r="AI19" s="322"/>
      <c r="AJ19" s="322"/>
      <c r="AK19" s="322"/>
      <c r="AL19" s="322"/>
      <c r="AM19" s="322"/>
      <c r="AN19" s="322"/>
      <c r="AO19" s="322"/>
      <c r="AP19" s="322"/>
      <c r="AQ19" s="322"/>
      <c r="AR19" s="322"/>
      <c r="AS19" s="322"/>
      <c r="AT19" s="322"/>
      <c r="AU19" s="322"/>
      <c r="AV19" s="322"/>
      <c r="AW19" s="322"/>
      <c r="AX19" s="322"/>
      <c r="AY19" s="322"/>
      <c r="AZ19" s="323"/>
      <c r="BA19">
        <f t="shared" si="0"/>
        <v>0</v>
      </c>
      <c r="BW19" s="20"/>
      <c r="BX19" s="29" t="s">
        <v>88</v>
      </c>
      <c r="CC19" s="29" t="s">
        <v>89</v>
      </c>
      <c r="CF19" s="29"/>
      <c r="CG19" s="29"/>
      <c r="CH19" s="29" t="s">
        <v>90</v>
      </c>
      <c r="CI19" s="29"/>
      <c r="CL19" s="22"/>
      <c r="CM19" s="20"/>
    </row>
    <row r="20" spans="2:91" ht="20.399999999999999">
      <c r="B20" s="305"/>
      <c r="C20" s="306"/>
      <c r="D20" s="306"/>
      <c r="E20" s="326"/>
      <c r="F20" s="326"/>
      <c r="G20" s="326"/>
      <c r="H20" s="326"/>
      <c r="I20" s="326"/>
      <c r="J20" s="326"/>
      <c r="K20" s="326"/>
      <c r="L20" s="326"/>
      <c r="M20" s="326"/>
      <c r="N20" s="326"/>
      <c r="O20" s="326"/>
      <c r="P20" s="326"/>
      <c r="Q20" s="326"/>
      <c r="R20" s="326"/>
      <c r="S20" s="326"/>
      <c r="T20" s="326"/>
      <c r="U20" s="326"/>
      <c r="V20" s="326"/>
      <c r="W20" s="326"/>
      <c r="X20" s="326"/>
      <c r="Y20" s="326"/>
      <c r="Z20" s="327"/>
      <c r="AA20" s="15" t="s">
        <v>69</v>
      </c>
      <c r="AB20" s="316"/>
      <c r="AC20" s="317"/>
      <c r="AD20" s="317"/>
      <c r="AE20" s="24">
        <v>3</v>
      </c>
      <c r="AF20" s="322"/>
      <c r="AG20" s="322"/>
      <c r="AH20" s="322"/>
      <c r="AI20" s="322"/>
      <c r="AJ20" s="322"/>
      <c r="AK20" s="322"/>
      <c r="AL20" s="322"/>
      <c r="AM20" s="322"/>
      <c r="AN20" s="322"/>
      <c r="AO20" s="322"/>
      <c r="AP20" s="322"/>
      <c r="AQ20" s="322"/>
      <c r="AR20" s="322"/>
      <c r="AS20" s="322"/>
      <c r="AT20" s="322"/>
      <c r="AU20" s="322"/>
      <c r="AV20" s="322"/>
      <c r="AW20" s="322"/>
      <c r="AX20" s="322"/>
      <c r="AY20" s="322"/>
      <c r="AZ20" s="323"/>
      <c r="BA20">
        <f t="shared" si="0"/>
        <v>0</v>
      </c>
      <c r="BW20" s="20"/>
      <c r="BX20" s="29" t="s">
        <v>91</v>
      </c>
      <c r="CA20" s="29"/>
      <c r="CC20" s="29" t="s">
        <v>92</v>
      </c>
      <c r="CF20" s="29"/>
      <c r="CG20" s="29"/>
      <c r="CH20" s="29" t="s">
        <v>93</v>
      </c>
      <c r="CI20" s="29"/>
      <c r="CL20" s="22"/>
      <c r="CM20" s="20"/>
    </row>
    <row r="21" spans="2:91" ht="20.399999999999999">
      <c r="B21" s="305"/>
      <c r="C21" s="306"/>
      <c r="D21" s="306"/>
      <c r="E21" s="326"/>
      <c r="F21" s="326"/>
      <c r="G21" s="326"/>
      <c r="H21" s="326"/>
      <c r="I21" s="326"/>
      <c r="J21" s="326"/>
      <c r="K21" s="326"/>
      <c r="L21" s="326"/>
      <c r="M21" s="326"/>
      <c r="N21" s="326"/>
      <c r="O21" s="326"/>
      <c r="P21" s="326"/>
      <c r="Q21" s="326"/>
      <c r="R21" s="326"/>
      <c r="S21" s="326"/>
      <c r="T21" s="326"/>
      <c r="U21" s="326"/>
      <c r="V21" s="326"/>
      <c r="W21" s="326"/>
      <c r="X21" s="326"/>
      <c r="Y21" s="326"/>
      <c r="Z21" s="327"/>
      <c r="AB21" s="316"/>
      <c r="AC21" s="317"/>
      <c r="AD21" s="317"/>
      <c r="AE21" s="24">
        <v>4</v>
      </c>
      <c r="AF21" s="322"/>
      <c r="AG21" s="322"/>
      <c r="AH21" s="322"/>
      <c r="AI21" s="322"/>
      <c r="AJ21" s="322"/>
      <c r="AK21" s="322"/>
      <c r="AL21" s="322"/>
      <c r="AM21" s="322"/>
      <c r="AN21" s="322"/>
      <c r="AO21" s="322"/>
      <c r="AP21" s="322"/>
      <c r="AQ21" s="322"/>
      <c r="AR21" s="322"/>
      <c r="AS21" s="322"/>
      <c r="AT21" s="322"/>
      <c r="AU21" s="322"/>
      <c r="AV21" s="322"/>
      <c r="AW21" s="322"/>
      <c r="AX21" s="322"/>
      <c r="AY21" s="322"/>
      <c r="AZ21" s="323"/>
      <c r="BA21">
        <f t="shared" si="0"/>
        <v>0</v>
      </c>
      <c r="BW21" s="20"/>
      <c r="BX21" s="29" t="s">
        <v>94</v>
      </c>
      <c r="CA21" s="29"/>
      <c r="CC21" s="29" t="s">
        <v>95</v>
      </c>
      <c r="CF21" s="29"/>
      <c r="CG21" s="29"/>
      <c r="CH21" s="29" t="s">
        <v>96</v>
      </c>
      <c r="CI21" s="29"/>
      <c r="CL21" s="22"/>
      <c r="CM21" s="20"/>
    </row>
    <row r="22" spans="2:91" ht="20.25" customHeight="1" thickBot="1">
      <c r="B22" s="305"/>
      <c r="C22" s="306"/>
      <c r="D22" s="306"/>
      <c r="E22" s="326"/>
      <c r="F22" s="326"/>
      <c r="G22" s="326"/>
      <c r="H22" s="326"/>
      <c r="I22" s="328"/>
      <c r="J22" s="328"/>
      <c r="K22" s="328"/>
      <c r="L22" s="328"/>
      <c r="M22" s="328"/>
      <c r="N22" s="328"/>
      <c r="O22" s="328"/>
      <c r="P22" s="328"/>
      <c r="Q22" s="328"/>
      <c r="R22" s="328"/>
      <c r="S22" s="328"/>
      <c r="T22" s="328"/>
      <c r="U22" s="328"/>
      <c r="V22" s="326"/>
      <c r="W22" s="326"/>
      <c r="X22" s="326"/>
      <c r="Y22" s="326"/>
      <c r="Z22" s="327"/>
      <c r="AA22" s="5">
        <f>LEN(E19)</f>
        <v>11</v>
      </c>
      <c r="AB22" s="318"/>
      <c r="AC22" s="319"/>
      <c r="AD22" s="319"/>
      <c r="AE22" s="25">
        <v>5</v>
      </c>
      <c r="AF22" s="324"/>
      <c r="AG22" s="324"/>
      <c r="AH22" s="324"/>
      <c r="AI22" s="324"/>
      <c r="AJ22" s="324"/>
      <c r="AK22" s="324"/>
      <c r="AL22" s="324"/>
      <c r="AM22" s="324"/>
      <c r="AN22" s="324"/>
      <c r="AO22" s="324"/>
      <c r="AP22" s="324"/>
      <c r="AQ22" s="324"/>
      <c r="AR22" s="324"/>
      <c r="AS22" s="324"/>
      <c r="AT22" s="324"/>
      <c r="AU22" s="324"/>
      <c r="AV22" s="324"/>
      <c r="AW22" s="324"/>
      <c r="AX22" s="324"/>
      <c r="AY22" s="324"/>
      <c r="AZ22" s="325"/>
      <c r="BA22">
        <f t="shared" si="0"/>
        <v>0</v>
      </c>
      <c r="BB22" s="21"/>
      <c r="BC22" s="21"/>
      <c r="BW22" s="20"/>
      <c r="BX22" s="29"/>
      <c r="CC22" s="29" t="s">
        <v>97</v>
      </c>
      <c r="CF22" s="29"/>
      <c r="CG22" s="29"/>
      <c r="CH22" s="29" t="s">
        <v>98</v>
      </c>
      <c r="CI22" s="29"/>
      <c r="CL22" s="22"/>
      <c r="CM22" s="20"/>
    </row>
    <row r="23" spans="2:91" ht="20.399999999999999">
      <c r="B23" s="305" t="s">
        <v>99</v>
      </c>
      <c r="C23" s="306"/>
      <c r="D23" s="306"/>
      <c r="E23" s="289" t="s">
        <v>61</v>
      </c>
      <c r="F23" s="289"/>
      <c r="G23" s="289"/>
      <c r="H23" s="289"/>
      <c r="I23" s="340" t="str">
        <f>IF(年齢範囲="✓", "年齢専用（20歳以上）-プルダウン（単一選択）","年齢専用（全年齢）-プルダウン（単一選択）")</f>
        <v>年齢専用（全年齢）-プルダウン（単一選択）</v>
      </c>
      <c r="J23" s="341"/>
      <c r="K23" s="341"/>
      <c r="L23" s="341"/>
      <c r="M23" s="341"/>
      <c r="N23" s="341"/>
      <c r="O23" s="341"/>
      <c r="P23" s="341"/>
      <c r="Q23" s="341"/>
      <c r="R23" s="341"/>
      <c r="S23" s="341"/>
      <c r="T23" s="341"/>
      <c r="U23" s="342"/>
      <c r="V23" s="293"/>
      <c r="W23" s="294"/>
      <c r="X23" s="294"/>
      <c r="Y23" s="294"/>
      <c r="Z23" s="343"/>
      <c r="AB23" s="314" t="s">
        <v>100</v>
      </c>
      <c r="AC23" s="315"/>
      <c r="AD23" s="315"/>
      <c r="AE23" s="23">
        <v>1</v>
      </c>
      <c r="AF23" s="320" t="s">
        <v>83</v>
      </c>
      <c r="AG23" s="320"/>
      <c r="AH23" s="320"/>
      <c r="AI23" s="320"/>
      <c r="AJ23" s="320"/>
      <c r="AK23" s="320"/>
      <c r="AL23" s="320"/>
      <c r="AM23" s="320"/>
      <c r="AN23" s="320"/>
      <c r="AO23" s="320"/>
      <c r="AP23" s="320"/>
      <c r="AQ23" s="320"/>
      <c r="AR23" s="320"/>
      <c r="AS23" s="320"/>
      <c r="AT23" s="320"/>
      <c r="AU23" s="320"/>
      <c r="AV23" s="320"/>
      <c r="AW23" s="320"/>
      <c r="AX23" s="320"/>
      <c r="AY23" s="320"/>
      <c r="AZ23" s="321"/>
      <c r="BA23">
        <f t="shared" si="0"/>
        <v>15</v>
      </c>
      <c r="BB23" s="21"/>
      <c r="BC23" s="21"/>
      <c r="BW23" s="20"/>
      <c r="BX23" s="29"/>
      <c r="CC23" s="29" t="s">
        <v>101</v>
      </c>
      <c r="CF23" s="29"/>
      <c r="CG23" s="29"/>
      <c r="CH23" s="29" t="s">
        <v>102</v>
      </c>
      <c r="CI23" s="29"/>
      <c r="CL23" s="22"/>
      <c r="CM23" s="20"/>
    </row>
    <row r="24" spans="2:91" ht="20.399999999999999">
      <c r="B24" s="305"/>
      <c r="C24" s="306"/>
      <c r="D24" s="306"/>
      <c r="E24" s="347" t="s">
        <v>103</v>
      </c>
      <c r="F24" s="347"/>
      <c r="G24" s="347"/>
      <c r="H24" s="347"/>
      <c r="I24" s="347"/>
      <c r="J24" s="347"/>
      <c r="K24" s="347"/>
      <c r="L24" s="347"/>
      <c r="M24" s="347"/>
      <c r="N24" s="347"/>
      <c r="O24" s="347"/>
      <c r="P24" s="347"/>
      <c r="Q24" s="347"/>
      <c r="R24" s="347"/>
      <c r="S24" s="347"/>
      <c r="T24" s="347"/>
      <c r="U24" s="347"/>
      <c r="V24" s="347"/>
      <c r="W24" s="347"/>
      <c r="X24" s="347"/>
      <c r="Y24" s="347"/>
      <c r="Z24" s="348"/>
      <c r="AB24" s="316"/>
      <c r="AC24" s="317"/>
      <c r="AD24" s="317"/>
      <c r="AE24" s="24">
        <v>2</v>
      </c>
      <c r="AF24" s="322"/>
      <c r="AG24" s="322"/>
      <c r="AH24" s="322"/>
      <c r="AI24" s="322"/>
      <c r="AJ24" s="322"/>
      <c r="AK24" s="322"/>
      <c r="AL24" s="322"/>
      <c r="AM24" s="322"/>
      <c r="AN24" s="322"/>
      <c r="AO24" s="322"/>
      <c r="AP24" s="322"/>
      <c r="AQ24" s="322"/>
      <c r="AR24" s="322"/>
      <c r="AS24" s="322"/>
      <c r="AT24" s="322"/>
      <c r="AU24" s="322"/>
      <c r="AV24" s="322"/>
      <c r="AW24" s="322"/>
      <c r="AX24" s="322"/>
      <c r="AY24" s="322"/>
      <c r="AZ24" s="323"/>
      <c r="BA24">
        <f t="shared" si="0"/>
        <v>0</v>
      </c>
      <c r="BB24" s="21"/>
      <c r="BC24" s="21"/>
      <c r="BW24" s="20"/>
      <c r="BX24" s="29"/>
      <c r="CC24" s="29" t="s">
        <v>104</v>
      </c>
      <c r="CF24" s="29"/>
      <c r="CG24" s="29"/>
      <c r="CH24" s="29" t="s">
        <v>105</v>
      </c>
      <c r="CI24" s="29"/>
      <c r="CL24" s="22"/>
      <c r="CM24" s="20"/>
    </row>
    <row r="25" spans="2:91" ht="20.399999999999999">
      <c r="B25" s="305"/>
      <c r="C25" s="306"/>
      <c r="D25" s="306"/>
      <c r="E25" s="349"/>
      <c r="F25" s="349"/>
      <c r="G25" s="347"/>
      <c r="H25" s="347"/>
      <c r="I25" s="347"/>
      <c r="J25" s="347"/>
      <c r="K25" s="347"/>
      <c r="L25" s="347"/>
      <c r="M25" s="347"/>
      <c r="N25" s="347"/>
      <c r="O25" s="347"/>
      <c r="P25" s="347"/>
      <c r="Q25" s="347"/>
      <c r="R25" s="347"/>
      <c r="S25" s="347"/>
      <c r="T25" s="347"/>
      <c r="U25" s="347"/>
      <c r="V25" s="347"/>
      <c r="W25" s="347"/>
      <c r="X25" s="347"/>
      <c r="Y25" s="347"/>
      <c r="Z25" s="348"/>
      <c r="AA25" s="15" t="s">
        <v>69</v>
      </c>
      <c r="AB25" s="316"/>
      <c r="AC25" s="317"/>
      <c r="AD25" s="317"/>
      <c r="AE25" s="24">
        <v>3</v>
      </c>
      <c r="AF25" s="322"/>
      <c r="AG25" s="322"/>
      <c r="AH25" s="322"/>
      <c r="AI25" s="322"/>
      <c r="AJ25" s="322"/>
      <c r="AK25" s="322"/>
      <c r="AL25" s="322"/>
      <c r="AM25" s="322"/>
      <c r="AN25" s="322"/>
      <c r="AO25" s="322"/>
      <c r="AP25" s="322"/>
      <c r="AQ25" s="322"/>
      <c r="AR25" s="322"/>
      <c r="AS25" s="322"/>
      <c r="AT25" s="322"/>
      <c r="AU25" s="322"/>
      <c r="AV25" s="322"/>
      <c r="AW25" s="322"/>
      <c r="AX25" s="322"/>
      <c r="AY25" s="322"/>
      <c r="AZ25" s="323"/>
      <c r="BA25">
        <f t="shared" si="0"/>
        <v>0</v>
      </c>
      <c r="BB25" s="21"/>
      <c r="BC25" s="21"/>
      <c r="BW25" s="20"/>
      <c r="CC25" s="29" t="s">
        <v>106</v>
      </c>
      <c r="CF25" s="29"/>
      <c r="CG25" s="29"/>
      <c r="CH25" s="29" t="s">
        <v>107</v>
      </c>
      <c r="CI25" s="29"/>
      <c r="CL25" s="22"/>
      <c r="CM25" s="20"/>
    </row>
    <row r="26" spans="2:91" ht="20.399999999999999">
      <c r="B26" s="305"/>
      <c r="C26" s="306"/>
      <c r="D26" s="346"/>
      <c r="E26" s="350" t="s">
        <v>108</v>
      </c>
      <c r="F26" s="351"/>
      <c r="G26" s="354" t="s">
        <v>109</v>
      </c>
      <c r="H26" s="355"/>
      <c r="I26" s="355"/>
      <c r="J26" s="355"/>
      <c r="K26" s="355"/>
      <c r="L26" s="355"/>
      <c r="M26" s="355"/>
      <c r="N26" s="355"/>
      <c r="O26" s="355"/>
      <c r="P26" s="355"/>
      <c r="Q26" s="355"/>
      <c r="R26" s="355"/>
      <c r="S26" s="355"/>
      <c r="T26" s="355"/>
      <c r="U26" s="355"/>
      <c r="V26" s="355"/>
      <c r="W26" s="355"/>
      <c r="X26" s="355"/>
      <c r="Y26" s="355"/>
      <c r="Z26" s="356"/>
      <c r="AB26" s="316"/>
      <c r="AC26" s="317"/>
      <c r="AD26" s="317"/>
      <c r="AE26" s="24">
        <v>4</v>
      </c>
      <c r="AF26" s="322"/>
      <c r="AG26" s="322"/>
      <c r="AH26" s="322"/>
      <c r="AI26" s="322"/>
      <c r="AJ26" s="322"/>
      <c r="AK26" s="322"/>
      <c r="AL26" s="322"/>
      <c r="AM26" s="322"/>
      <c r="AN26" s="322"/>
      <c r="AO26" s="322"/>
      <c r="AP26" s="322"/>
      <c r="AQ26" s="322"/>
      <c r="AR26" s="322"/>
      <c r="AS26" s="322"/>
      <c r="AT26" s="322"/>
      <c r="AU26" s="322"/>
      <c r="AV26" s="322"/>
      <c r="AW26" s="322"/>
      <c r="AX26" s="322"/>
      <c r="AY26" s="322"/>
      <c r="AZ26" s="323"/>
      <c r="BA26">
        <f t="shared" si="0"/>
        <v>0</v>
      </c>
      <c r="BB26" s="21"/>
      <c r="BC26" s="21"/>
      <c r="BW26" s="20"/>
      <c r="BX26" s="5" t="s">
        <v>110</v>
      </c>
      <c r="CC26" s="29" t="s">
        <v>111</v>
      </c>
      <c r="CF26" s="29"/>
      <c r="CG26" s="29"/>
      <c r="CH26" s="29" t="s">
        <v>112</v>
      </c>
      <c r="CI26" s="29"/>
      <c r="CL26" s="22"/>
      <c r="CM26" s="20"/>
    </row>
    <row r="27" spans="2:91" ht="21" thickBot="1">
      <c r="B27" s="305"/>
      <c r="C27" s="306"/>
      <c r="D27" s="346"/>
      <c r="E27" s="352"/>
      <c r="F27" s="353"/>
      <c r="G27" s="354"/>
      <c r="H27" s="355"/>
      <c r="I27" s="357"/>
      <c r="J27" s="357"/>
      <c r="K27" s="357"/>
      <c r="L27" s="357"/>
      <c r="M27" s="357"/>
      <c r="N27" s="357"/>
      <c r="O27" s="357"/>
      <c r="P27" s="357"/>
      <c r="Q27" s="357"/>
      <c r="R27" s="357"/>
      <c r="S27" s="357"/>
      <c r="T27" s="357"/>
      <c r="U27" s="357"/>
      <c r="V27" s="355"/>
      <c r="W27" s="355"/>
      <c r="X27" s="355"/>
      <c r="Y27" s="355"/>
      <c r="Z27" s="356"/>
      <c r="AA27" s="5">
        <f>LEN(E24)</f>
        <v>11</v>
      </c>
      <c r="AB27" s="318"/>
      <c r="AC27" s="319"/>
      <c r="AD27" s="319"/>
      <c r="AE27" s="25">
        <v>5</v>
      </c>
      <c r="AF27" s="324"/>
      <c r="AG27" s="324"/>
      <c r="AH27" s="324"/>
      <c r="AI27" s="324"/>
      <c r="AJ27" s="324"/>
      <c r="AK27" s="324"/>
      <c r="AL27" s="324"/>
      <c r="AM27" s="324"/>
      <c r="AN27" s="324"/>
      <c r="AO27" s="324"/>
      <c r="AP27" s="324"/>
      <c r="AQ27" s="324"/>
      <c r="AR27" s="324"/>
      <c r="AS27" s="324"/>
      <c r="AT27" s="324"/>
      <c r="AU27" s="324"/>
      <c r="AV27" s="324"/>
      <c r="AW27" s="324"/>
      <c r="AX27" s="324"/>
      <c r="AY27" s="324"/>
      <c r="AZ27" s="325"/>
      <c r="BA27">
        <f t="shared" si="0"/>
        <v>0</v>
      </c>
      <c r="BB27" s="21"/>
      <c r="BC27" s="21"/>
      <c r="BW27" s="20"/>
      <c r="BX27" s="30" t="s">
        <v>113</v>
      </c>
      <c r="CC27" s="29" t="s">
        <v>114</v>
      </c>
      <c r="CF27" s="29"/>
      <c r="CG27" s="29"/>
      <c r="CH27" s="29" t="s">
        <v>115</v>
      </c>
      <c r="CI27" s="29"/>
      <c r="CL27" s="22"/>
      <c r="CM27" s="20"/>
    </row>
    <row r="28" spans="2:91" ht="20.399999999999999">
      <c r="B28" s="305" t="s">
        <v>116</v>
      </c>
      <c r="C28" s="306"/>
      <c r="D28" s="306"/>
      <c r="E28" s="339" t="s">
        <v>61</v>
      </c>
      <c r="F28" s="339"/>
      <c r="G28" s="289"/>
      <c r="H28" s="289"/>
      <c r="I28" s="340" t="s">
        <v>117</v>
      </c>
      <c r="J28" s="341"/>
      <c r="K28" s="341"/>
      <c r="L28" s="341"/>
      <c r="M28" s="341"/>
      <c r="N28" s="341"/>
      <c r="O28" s="341"/>
      <c r="P28" s="341"/>
      <c r="Q28" s="341"/>
      <c r="R28" s="341"/>
      <c r="S28" s="341"/>
      <c r="T28" s="341"/>
      <c r="U28" s="342"/>
      <c r="V28" s="293"/>
      <c r="W28" s="294"/>
      <c r="X28" s="294"/>
      <c r="Y28" s="294"/>
      <c r="Z28" s="343"/>
      <c r="AB28" s="314" t="s">
        <v>118</v>
      </c>
      <c r="AC28" s="315"/>
      <c r="AD28" s="315"/>
      <c r="AE28" s="23">
        <v>1</v>
      </c>
      <c r="AF28" s="320" t="s">
        <v>83</v>
      </c>
      <c r="AG28" s="320"/>
      <c r="AH28" s="320"/>
      <c r="AI28" s="320"/>
      <c r="AJ28" s="320"/>
      <c r="AK28" s="320"/>
      <c r="AL28" s="320"/>
      <c r="AM28" s="320"/>
      <c r="AN28" s="320"/>
      <c r="AO28" s="320"/>
      <c r="AP28" s="320"/>
      <c r="AQ28" s="320"/>
      <c r="AR28" s="320"/>
      <c r="AS28" s="320"/>
      <c r="AT28" s="320"/>
      <c r="AU28" s="320"/>
      <c r="AV28" s="320"/>
      <c r="AW28" s="320"/>
      <c r="AX28" s="320"/>
      <c r="AY28" s="320"/>
      <c r="AZ28" s="321"/>
      <c r="BA28">
        <f t="shared" si="0"/>
        <v>15</v>
      </c>
      <c r="BB28" s="21"/>
      <c r="BC28" s="21"/>
      <c r="BW28" s="20"/>
      <c r="BX28" s="29" t="s">
        <v>119</v>
      </c>
      <c r="CC28" s="29" t="s">
        <v>120</v>
      </c>
      <c r="CF28" s="29"/>
      <c r="CG28" s="29"/>
      <c r="CH28" s="29" t="s">
        <v>121</v>
      </c>
      <c r="CI28" s="29"/>
      <c r="CL28" s="22"/>
      <c r="CM28" s="20"/>
    </row>
    <row r="29" spans="2:91" ht="20.399999999999999">
      <c r="B29" s="305"/>
      <c r="C29" s="306"/>
      <c r="D29" s="306"/>
      <c r="E29" s="326" t="s">
        <v>122</v>
      </c>
      <c r="F29" s="326"/>
      <c r="G29" s="326"/>
      <c r="H29" s="326"/>
      <c r="I29" s="326"/>
      <c r="J29" s="326"/>
      <c r="K29" s="326"/>
      <c r="L29" s="326"/>
      <c r="M29" s="326"/>
      <c r="N29" s="326"/>
      <c r="O29" s="326"/>
      <c r="P29" s="326"/>
      <c r="Q29" s="326"/>
      <c r="R29" s="326"/>
      <c r="S29" s="326"/>
      <c r="T29" s="326"/>
      <c r="U29" s="326"/>
      <c r="V29" s="326"/>
      <c r="W29" s="326"/>
      <c r="X29" s="326"/>
      <c r="Y29" s="326"/>
      <c r="Z29" s="327"/>
      <c r="AB29" s="316"/>
      <c r="AC29" s="317"/>
      <c r="AD29" s="317"/>
      <c r="AE29" s="24">
        <v>2</v>
      </c>
      <c r="AF29" s="322"/>
      <c r="AG29" s="322"/>
      <c r="AH29" s="322"/>
      <c r="AI29" s="322"/>
      <c r="AJ29" s="322"/>
      <c r="AK29" s="322"/>
      <c r="AL29" s="322"/>
      <c r="AM29" s="322"/>
      <c r="AN29" s="322"/>
      <c r="AO29" s="322"/>
      <c r="AP29" s="322"/>
      <c r="AQ29" s="322"/>
      <c r="AR29" s="322"/>
      <c r="AS29" s="322"/>
      <c r="AT29" s="322"/>
      <c r="AU29" s="322"/>
      <c r="AV29" s="322"/>
      <c r="AW29" s="322"/>
      <c r="AX29" s="322"/>
      <c r="AY29" s="322"/>
      <c r="AZ29" s="323"/>
      <c r="BA29">
        <f t="shared" si="0"/>
        <v>0</v>
      </c>
      <c r="BB29" s="21"/>
      <c r="BC29" s="21"/>
      <c r="BW29" s="20"/>
      <c r="BX29" s="29" t="s">
        <v>123</v>
      </c>
      <c r="CC29" s="29" t="s">
        <v>124</v>
      </c>
      <c r="CF29" s="29"/>
      <c r="CG29" s="29"/>
      <c r="CH29" s="29" t="s">
        <v>125</v>
      </c>
      <c r="CI29" s="29"/>
      <c r="CL29" s="22"/>
      <c r="CM29" s="20"/>
    </row>
    <row r="30" spans="2:91" ht="20.399999999999999">
      <c r="B30" s="305"/>
      <c r="C30" s="306"/>
      <c r="D30" s="306"/>
      <c r="E30" s="326"/>
      <c r="F30" s="326"/>
      <c r="G30" s="326"/>
      <c r="H30" s="326"/>
      <c r="I30" s="326"/>
      <c r="J30" s="326"/>
      <c r="K30" s="326"/>
      <c r="L30" s="326"/>
      <c r="M30" s="326"/>
      <c r="N30" s="326"/>
      <c r="O30" s="326"/>
      <c r="P30" s="326"/>
      <c r="Q30" s="326"/>
      <c r="R30" s="326"/>
      <c r="S30" s="326"/>
      <c r="T30" s="326"/>
      <c r="U30" s="326"/>
      <c r="V30" s="326"/>
      <c r="W30" s="326"/>
      <c r="X30" s="326"/>
      <c r="Y30" s="326"/>
      <c r="Z30" s="327"/>
      <c r="AA30" s="15" t="s">
        <v>69</v>
      </c>
      <c r="AB30" s="316"/>
      <c r="AC30" s="317"/>
      <c r="AD30" s="317"/>
      <c r="AE30" s="24">
        <v>3</v>
      </c>
      <c r="AF30" s="322"/>
      <c r="AG30" s="322"/>
      <c r="AH30" s="322"/>
      <c r="AI30" s="322"/>
      <c r="AJ30" s="322"/>
      <c r="AK30" s="322"/>
      <c r="AL30" s="322"/>
      <c r="AM30" s="322"/>
      <c r="AN30" s="322"/>
      <c r="AO30" s="322"/>
      <c r="AP30" s="322"/>
      <c r="AQ30" s="322"/>
      <c r="AR30" s="322"/>
      <c r="AS30" s="322"/>
      <c r="AT30" s="322"/>
      <c r="AU30" s="322"/>
      <c r="AV30" s="322"/>
      <c r="AW30" s="322"/>
      <c r="AX30" s="322"/>
      <c r="AY30" s="322"/>
      <c r="AZ30" s="323"/>
      <c r="BA30">
        <f t="shared" si="0"/>
        <v>0</v>
      </c>
      <c r="BB30" s="21"/>
      <c r="BC30" s="21"/>
      <c r="BW30" s="20"/>
      <c r="BX30" s="29" t="s">
        <v>126</v>
      </c>
      <c r="CC30" s="29" t="s">
        <v>127</v>
      </c>
      <c r="CG30" s="29"/>
      <c r="CH30" s="29" t="s">
        <v>128</v>
      </c>
      <c r="CL30" s="22"/>
    </row>
    <row r="31" spans="2:91" ht="20.399999999999999">
      <c r="B31" s="305"/>
      <c r="C31" s="306"/>
      <c r="D31" s="306"/>
      <c r="E31" s="326"/>
      <c r="F31" s="326"/>
      <c r="G31" s="326"/>
      <c r="H31" s="326"/>
      <c r="I31" s="326"/>
      <c r="J31" s="326"/>
      <c r="K31" s="326"/>
      <c r="L31" s="326"/>
      <c r="M31" s="326"/>
      <c r="N31" s="326"/>
      <c r="O31" s="326"/>
      <c r="P31" s="326"/>
      <c r="Q31" s="326"/>
      <c r="R31" s="326"/>
      <c r="S31" s="326"/>
      <c r="T31" s="326"/>
      <c r="U31" s="326"/>
      <c r="V31" s="326"/>
      <c r="W31" s="326"/>
      <c r="X31" s="326"/>
      <c r="Y31" s="326"/>
      <c r="Z31" s="327"/>
      <c r="AB31" s="316"/>
      <c r="AC31" s="317"/>
      <c r="AD31" s="317"/>
      <c r="AE31" s="24">
        <v>4</v>
      </c>
      <c r="AF31" s="322"/>
      <c r="AG31" s="322"/>
      <c r="AH31" s="322"/>
      <c r="AI31" s="322"/>
      <c r="AJ31" s="322"/>
      <c r="AK31" s="322"/>
      <c r="AL31" s="322"/>
      <c r="AM31" s="322"/>
      <c r="AN31" s="322"/>
      <c r="AO31" s="322"/>
      <c r="AP31" s="322"/>
      <c r="AQ31" s="322"/>
      <c r="AR31" s="322"/>
      <c r="AS31" s="322"/>
      <c r="AT31" s="322"/>
      <c r="AU31" s="322"/>
      <c r="AV31" s="322"/>
      <c r="AW31" s="322"/>
      <c r="AX31" s="322"/>
      <c r="AY31" s="322"/>
      <c r="AZ31" s="323"/>
      <c r="BA31">
        <f t="shared" si="0"/>
        <v>0</v>
      </c>
      <c r="BB31" s="21"/>
      <c r="BC31" s="21"/>
      <c r="BW31" s="20"/>
      <c r="BX31" s="29" t="s">
        <v>129</v>
      </c>
      <c r="CC31" s="29" t="s">
        <v>130</v>
      </c>
      <c r="CG31" s="29"/>
      <c r="CH31" s="29" t="s">
        <v>131</v>
      </c>
      <c r="CL31" s="22"/>
    </row>
    <row r="32" spans="2:91" ht="21" thickBot="1">
      <c r="B32" s="337"/>
      <c r="C32" s="338"/>
      <c r="D32" s="338"/>
      <c r="E32" s="344"/>
      <c r="F32" s="344"/>
      <c r="G32" s="344"/>
      <c r="H32" s="344"/>
      <c r="I32" s="344"/>
      <c r="J32" s="344"/>
      <c r="K32" s="344"/>
      <c r="L32" s="344"/>
      <c r="M32" s="344"/>
      <c r="N32" s="344"/>
      <c r="O32" s="344"/>
      <c r="P32" s="344"/>
      <c r="Q32" s="344"/>
      <c r="R32" s="344"/>
      <c r="S32" s="344"/>
      <c r="T32" s="344"/>
      <c r="U32" s="344"/>
      <c r="V32" s="344"/>
      <c r="W32" s="344"/>
      <c r="X32" s="344"/>
      <c r="Y32" s="344"/>
      <c r="Z32" s="345"/>
      <c r="AA32" s="5">
        <f>LEN(E29)</f>
        <v>16</v>
      </c>
      <c r="AB32" s="318"/>
      <c r="AC32" s="319"/>
      <c r="AD32" s="319"/>
      <c r="AE32" s="25">
        <v>5</v>
      </c>
      <c r="AF32" s="324"/>
      <c r="AG32" s="324"/>
      <c r="AH32" s="324"/>
      <c r="AI32" s="324"/>
      <c r="AJ32" s="324"/>
      <c r="AK32" s="324"/>
      <c r="AL32" s="324"/>
      <c r="AM32" s="324"/>
      <c r="AN32" s="324"/>
      <c r="AO32" s="324"/>
      <c r="AP32" s="324"/>
      <c r="AQ32" s="324"/>
      <c r="AR32" s="324"/>
      <c r="AS32" s="324"/>
      <c r="AT32" s="324"/>
      <c r="AU32" s="324"/>
      <c r="AV32" s="324"/>
      <c r="AW32" s="324"/>
      <c r="AX32" s="324"/>
      <c r="AY32" s="324"/>
      <c r="AZ32" s="325"/>
      <c r="BA32">
        <f t="shared" si="0"/>
        <v>0</v>
      </c>
      <c r="BB32" s="21"/>
      <c r="BC32" s="21"/>
      <c r="BW32" s="20"/>
      <c r="BX32" s="29" t="s">
        <v>132</v>
      </c>
      <c r="CC32" s="29" t="s">
        <v>133</v>
      </c>
      <c r="CG32" s="29"/>
      <c r="CH32" s="29" t="s">
        <v>134</v>
      </c>
      <c r="CL32" s="22"/>
    </row>
    <row r="33" spans="2:90" ht="21" customHeight="1">
      <c r="B33" s="314" t="s">
        <v>135</v>
      </c>
      <c r="C33" s="315"/>
      <c r="D33" s="315"/>
      <c r="E33" s="307" t="s">
        <v>61</v>
      </c>
      <c r="F33" s="307"/>
      <c r="G33" s="307"/>
      <c r="H33" s="307"/>
      <c r="I33" s="361" t="s">
        <v>136</v>
      </c>
      <c r="J33" s="361"/>
      <c r="K33" s="361"/>
      <c r="L33" s="361"/>
      <c r="M33" s="361"/>
      <c r="N33" s="361"/>
      <c r="O33" s="361"/>
      <c r="P33" s="361"/>
      <c r="Q33" s="361"/>
      <c r="R33" s="361"/>
      <c r="S33" s="361"/>
      <c r="T33" s="361"/>
      <c r="U33" s="361"/>
      <c r="V33" s="315"/>
      <c r="W33" s="315"/>
      <c r="X33" s="315"/>
      <c r="Y33" s="315"/>
      <c r="Z33" s="362"/>
      <c r="AB33" s="314" t="s">
        <v>137</v>
      </c>
      <c r="AC33" s="315"/>
      <c r="AD33" s="315"/>
      <c r="AE33" s="23">
        <v>1</v>
      </c>
      <c r="AF33" s="363"/>
      <c r="AG33" s="364"/>
      <c r="AH33" s="364"/>
      <c r="AI33" s="364"/>
      <c r="AJ33" s="364"/>
      <c r="AK33" s="364"/>
      <c r="AL33" s="364"/>
      <c r="AM33" s="364"/>
      <c r="AN33" s="364"/>
      <c r="AO33" s="364"/>
      <c r="AP33" s="364"/>
      <c r="AQ33" s="364"/>
      <c r="AR33" s="364"/>
      <c r="AS33" s="364"/>
      <c r="AT33" s="364"/>
      <c r="AU33" s="364"/>
      <c r="AV33" s="364"/>
      <c r="AW33" s="364"/>
      <c r="AX33" s="364"/>
      <c r="AY33" s="364"/>
      <c r="AZ33" s="365"/>
      <c r="BA33">
        <f t="shared" si="0"/>
        <v>0</v>
      </c>
      <c r="BB33" s="21"/>
      <c r="BC33" s="21"/>
      <c r="BW33" s="20"/>
      <c r="BX33" s="29" t="s">
        <v>138</v>
      </c>
      <c r="CC33" s="29" t="s">
        <v>139</v>
      </c>
      <c r="CG33" s="29"/>
      <c r="CH33" s="29" t="s">
        <v>140</v>
      </c>
      <c r="CL33" s="22"/>
    </row>
    <row r="34" spans="2:90" ht="20.399999999999999">
      <c r="B34" s="316"/>
      <c r="C34" s="317"/>
      <c r="D34" s="317"/>
      <c r="E34" s="366"/>
      <c r="F34" s="366"/>
      <c r="G34" s="366"/>
      <c r="H34" s="366"/>
      <c r="I34" s="366"/>
      <c r="J34" s="366"/>
      <c r="K34" s="366"/>
      <c r="L34" s="366"/>
      <c r="M34" s="366"/>
      <c r="N34" s="366"/>
      <c r="O34" s="366"/>
      <c r="P34" s="366"/>
      <c r="Q34" s="366"/>
      <c r="R34" s="366"/>
      <c r="S34" s="366"/>
      <c r="T34" s="366"/>
      <c r="U34" s="366"/>
      <c r="V34" s="366"/>
      <c r="W34" s="366"/>
      <c r="X34" s="366"/>
      <c r="Y34" s="366"/>
      <c r="Z34" s="367"/>
      <c r="AB34" s="316"/>
      <c r="AC34" s="317"/>
      <c r="AD34" s="317"/>
      <c r="AE34" s="24">
        <v>2</v>
      </c>
      <c r="AF34" s="358"/>
      <c r="AG34" s="359"/>
      <c r="AH34" s="359"/>
      <c r="AI34" s="359"/>
      <c r="AJ34" s="359"/>
      <c r="AK34" s="359"/>
      <c r="AL34" s="359"/>
      <c r="AM34" s="359"/>
      <c r="AN34" s="359"/>
      <c r="AO34" s="359"/>
      <c r="AP34" s="359"/>
      <c r="AQ34" s="359"/>
      <c r="AR34" s="359"/>
      <c r="AS34" s="359"/>
      <c r="AT34" s="359"/>
      <c r="AU34" s="359"/>
      <c r="AV34" s="359"/>
      <c r="AW34" s="359"/>
      <c r="AX34" s="359"/>
      <c r="AY34" s="359"/>
      <c r="AZ34" s="360"/>
      <c r="BA34">
        <f t="shared" si="0"/>
        <v>0</v>
      </c>
      <c r="BB34" s="21"/>
      <c r="BC34" s="21"/>
      <c r="BW34" s="20"/>
      <c r="BX34" s="29" t="s">
        <v>141</v>
      </c>
      <c r="CC34" s="29" t="s">
        <v>142</v>
      </c>
      <c r="CG34" s="29"/>
      <c r="CH34" s="29" t="s">
        <v>143</v>
      </c>
      <c r="CL34" s="22"/>
    </row>
    <row r="35" spans="2:90" ht="20.399999999999999">
      <c r="B35" s="316"/>
      <c r="C35" s="317"/>
      <c r="D35" s="317"/>
      <c r="E35" s="366"/>
      <c r="F35" s="366"/>
      <c r="G35" s="366"/>
      <c r="H35" s="366"/>
      <c r="I35" s="366"/>
      <c r="J35" s="366"/>
      <c r="K35" s="366"/>
      <c r="L35" s="366"/>
      <c r="M35" s="366"/>
      <c r="N35" s="366"/>
      <c r="O35" s="366"/>
      <c r="P35" s="366"/>
      <c r="Q35" s="366"/>
      <c r="R35" s="366"/>
      <c r="S35" s="366"/>
      <c r="T35" s="366"/>
      <c r="U35" s="366"/>
      <c r="V35" s="366"/>
      <c r="W35" s="366"/>
      <c r="X35" s="366"/>
      <c r="Y35" s="366"/>
      <c r="Z35" s="367"/>
      <c r="AA35" s="15"/>
      <c r="AB35" s="316"/>
      <c r="AC35" s="317"/>
      <c r="AD35" s="317"/>
      <c r="AE35" s="24">
        <v>3</v>
      </c>
      <c r="AF35" s="358"/>
      <c r="AG35" s="359"/>
      <c r="AH35" s="359"/>
      <c r="AI35" s="359"/>
      <c r="AJ35" s="359"/>
      <c r="AK35" s="359"/>
      <c r="AL35" s="359"/>
      <c r="AM35" s="359"/>
      <c r="AN35" s="359"/>
      <c r="AO35" s="359"/>
      <c r="AP35" s="359"/>
      <c r="AQ35" s="359"/>
      <c r="AR35" s="359"/>
      <c r="AS35" s="359"/>
      <c r="AT35" s="359"/>
      <c r="AU35" s="359"/>
      <c r="AV35" s="359"/>
      <c r="AW35" s="359"/>
      <c r="AX35" s="359"/>
      <c r="AY35" s="359"/>
      <c r="AZ35" s="360"/>
      <c r="BA35">
        <f t="shared" si="0"/>
        <v>0</v>
      </c>
      <c r="BB35" s="21"/>
      <c r="BC35" s="21"/>
      <c r="BW35" s="20"/>
      <c r="BX35" s="31" t="s">
        <v>144</v>
      </c>
      <c r="CC35" s="29" t="s">
        <v>145</v>
      </c>
      <c r="CG35" s="29"/>
      <c r="CH35" s="29" t="s">
        <v>146</v>
      </c>
      <c r="CL35" s="22"/>
    </row>
    <row r="36" spans="2:90" ht="20.399999999999999">
      <c r="B36" s="316"/>
      <c r="C36" s="317"/>
      <c r="D36" s="317"/>
      <c r="E36" s="366"/>
      <c r="F36" s="366"/>
      <c r="G36" s="366"/>
      <c r="H36" s="366"/>
      <c r="I36" s="366"/>
      <c r="J36" s="366"/>
      <c r="K36" s="366"/>
      <c r="L36" s="366"/>
      <c r="M36" s="366"/>
      <c r="N36" s="366"/>
      <c r="O36" s="366"/>
      <c r="P36" s="366"/>
      <c r="Q36" s="366"/>
      <c r="R36" s="366"/>
      <c r="S36" s="366"/>
      <c r="T36" s="366"/>
      <c r="U36" s="366"/>
      <c r="V36" s="366"/>
      <c r="W36" s="366"/>
      <c r="X36" s="366"/>
      <c r="Y36" s="366"/>
      <c r="Z36" s="367"/>
      <c r="AA36" s="15"/>
      <c r="AB36" s="316"/>
      <c r="AC36" s="317"/>
      <c r="AD36" s="317"/>
      <c r="AE36" s="24">
        <v>4</v>
      </c>
      <c r="AF36" s="358"/>
      <c r="AG36" s="359"/>
      <c r="AH36" s="359"/>
      <c r="AI36" s="359"/>
      <c r="AJ36" s="359"/>
      <c r="AK36" s="359"/>
      <c r="AL36" s="359"/>
      <c r="AM36" s="359"/>
      <c r="AN36" s="359"/>
      <c r="AO36" s="359"/>
      <c r="AP36" s="359"/>
      <c r="AQ36" s="359"/>
      <c r="AR36" s="359"/>
      <c r="AS36" s="359"/>
      <c r="AT36" s="359"/>
      <c r="AU36" s="359"/>
      <c r="AV36" s="359"/>
      <c r="AW36" s="359"/>
      <c r="AX36" s="359"/>
      <c r="AY36" s="359"/>
      <c r="AZ36" s="360"/>
      <c r="BA36">
        <f t="shared" si="0"/>
        <v>0</v>
      </c>
      <c r="BB36" s="21"/>
      <c r="BC36" s="21"/>
      <c r="BW36" s="20"/>
      <c r="BX36" s="29" t="s">
        <v>147</v>
      </c>
      <c r="CC36" s="29" t="s">
        <v>148</v>
      </c>
      <c r="CG36" s="29"/>
      <c r="CH36" s="29" t="s">
        <v>149</v>
      </c>
      <c r="CL36" s="22"/>
    </row>
    <row r="37" spans="2:90" ht="20.399999999999999">
      <c r="B37" s="316"/>
      <c r="C37" s="317"/>
      <c r="D37" s="317"/>
      <c r="E37" s="366"/>
      <c r="F37" s="366"/>
      <c r="G37" s="366"/>
      <c r="H37" s="366"/>
      <c r="I37" s="366"/>
      <c r="J37" s="366"/>
      <c r="K37" s="366"/>
      <c r="L37" s="366"/>
      <c r="M37" s="366"/>
      <c r="N37" s="366"/>
      <c r="O37" s="366"/>
      <c r="P37" s="366"/>
      <c r="Q37" s="366"/>
      <c r="R37" s="366"/>
      <c r="S37" s="366"/>
      <c r="T37" s="366"/>
      <c r="U37" s="366"/>
      <c r="V37" s="366"/>
      <c r="W37" s="366"/>
      <c r="X37" s="366"/>
      <c r="Y37" s="366"/>
      <c r="Z37" s="367"/>
      <c r="AB37" s="316"/>
      <c r="AC37" s="317"/>
      <c r="AD37" s="317"/>
      <c r="AE37" s="24">
        <v>5</v>
      </c>
      <c r="AF37" s="358"/>
      <c r="AG37" s="359"/>
      <c r="AH37" s="359"/>
      <c r="AI37" s="359"/>
      <c r="AJ37" s="359"/>
      <c r="AK37" s="359"/>
      <c r="AL37" s="359"/>
      <c r="AM37" s="359"/>
      <c r="AN37" s="359"/>
      <c r="AO37" s="359"/>
      <c r="AP37" s="359"/>
      <c r="AQ37" s="359"/>
      <c r="AR37" s="359"/>
      <c r="AS37" s="359"/>
      <c r="AT37" s="359"/>
      <c r="AU37" s="359"/>
      <c r="AV37" s="359"/>
      <c r="AW37" s="359"/>
      <c r="AX37" s="359"/>
      <c r="AY37" s="359"/>
      <c r="AZ37" s="360"/>
      <c r="BA37">
        <f t="shared" si="0"/>
        <v>0</v>
      </c>
      <c r="BB37" s="21"/>
      <c r="BC37" s="21"/>
      <c r="BW37" s="20"/>
      <c r="BX37" s="29" t="s">
        <v>150</v>
      </c>
      <c r="CC37" s="29" t="s">
        <v>151</v>
      </c>
      <c r="CG37" s="29"/>
      <c r="CH37" s="29" t="s">
        <v>152</v>
      </c>
      <c r="CL37" s="22"/>
    </row>
    <row r="38" spans="2:90" ht="20.399999999999999">
      <c r="B38" s="316"/>
      <c r="C38" s="317"/>
      <c r="D38" s="317"/>
      <c r="E38" s="366"/>
      <c r="F38" s="366"/>
      <c r="G38" s="366"/>
      <c r="H38" s="366"/>
      <c r="I38" s="366"/>
      <c r="J38" s="366"/>
      <c r="K38" s="366"/>
      <c r="L38" s="366"/>
      <c r="M38" s="366"/>
      <c r="N38" s="366"/>
      <c r="O38" s="366"/>
      <c r="P38" s="366"/>
      <c r="Q38" s="366"/>
      <c r="R38" s="366"/>
      <c r="S38" s="366"/>
      <c r="T38" s="366"/>
      <c r="U38" s="366"/>
      <c r="V38" s="366"/>
      <c r="W38" s="366"/>
      <c r="X38" s="366"/>
      <c r="Y38" s="366"/>
      <c r="Z38" s="367"/>
      <c r="AB38" s="316"/>
      <c r="AC38" s="317"/>
      <c r="AD38" s="317"/>
      <c r="AE38" s="24">
        <v>6</v>
      </c>
      <c r="AF38" s="358"/>
      <c r="AG38" s="359"/>
      <c r="AH38" s="359"/>
      <c r="AI38" s="359"/>
      <c r="AJ38" s="359"/>
      <c r="AK38" s="359"/>
      <c r="AL38" s="359"/>
      <c r="AM38" s="359"/>
      <c r="AN38" s="359"/>
      <c r="AO38" s="359"/>
      <c r="AP38" s="359"/>
      <c r="AQ38" s="359"/>
      <c r="AR38" s="359"/>
      <c r="AS38" s="359"/>
      <c r="AT38" s="359"/>
      <c r="AU38" s="359"/>
      <c r="AV38" s="359"/>
      <c r="AW38" s="359"/>
      <c r="AX38" s="359"/>
      <c r="AY38" s="359"/>
      <c r="AZ38" s="360"/>
      <c r="BA38">
        <f t="shared" si="0"/>
        <v>0</v>
      </c>
      <c r="BB38" s="21"/>
      <c r="BC38" s="21"/>
      <c r="BW38" s="20"/>
      <c r="BX38" s="32" t="s">
        <v>153</v>
      </c>
      <c r="CC38" s="29" t="s">
        <v>154</v>
      </c>
      <c r="CG38" s="29"/>
      <c r="CH38" s="29" t="s">
        <v>155</v>
      </c>
      <c r="CL38" s="22"/>
    </row>
    <row r="39" spans="2:90" ht="20.399999999999999">
      <c r="B39" s="316"/>
      <c r="C39" s="317"/>
      <c r="D39" s="317"/>
      <c r="E39" s="366"/>
      <c r="F39" s="366"/>
      <c r="G39" s="366"/>
      <c r="H39" s="366"/>
      <c r="I39" s="366"/>
      <c r="J39" s="366"/>
      <c r="K39" s="366"/>
      <c r="L39" s="366"/>
      <c r="M39" s="366"/>
      <c r="N39" s="366"/>
      <c r="O39" s="366"/>
      <c r="P39" s="366"/>
      <c r="Q39" s="366"/>
      <c r="R39" s="366"/>
      <c r="S39" s="366"/>
      <c r="T39" s="366"/>
      <c r="U39" s="366"/>
      <c r="V39" s="366"/>
      <c r="W39" s="366"/>
      <c r="X39" s="366"/>
      <c r="Y39" s="366"/>
      <c r="Z39" s="367"/>
      <c r="AB39" s="316"/>
      <c r="AC39" s="317"/>
      <c r="AD39" s="317"/>
      <c r="AE39" s="24">
        <v>7</v>
      </c>
      <c r="AF39" s="358"/>
      <c r="AG39" s="359"/>
      <c r="AH39" s="359"/>
      <c r="AI39" s="359"/>
      <c r="AJ39" s="359"/>
      <c r="AK39" s="359"/>
      <c r="AL39" s="359"/>
      <c r="AM39" s="359"/>
      <c r="AN39" s="359"/>
      <c r="AO39" s="359"/>
      <c r="AP39" s="359"/>
      <c r="AQ39" s="359"/>
      <c r="AR39" s="359"/>
      <c r="AS39" s="359"/>
      <c r="AT39" s="359"/>
      <c r="AU39" s="359"/>
      <c r="AV39" s="359"/>
      <c r="AW39" s="359"/>
      <c r="AX39" s="359"/>
      <c r="AY39" s="359"/>
      <c r="AZ39" s="360"/>
      <c r="BA39">
        <f t="shared" si="0"/>
        <v>0</v>
      </c>
      <c r="BB39" s="21"/>
      <c r="BC39" s="21"/>
      <c r="BW39" s="20"/>
      <c r="BX39" s="29" t="s">
        <v>156</v>
      </c>
      <c r="CC39" s="29" t="s">
        <v>157</v>
      </c>
      <c r="CG39" s="29"/>
      <c r="CH39" s="29" t="s">
        <v>158</v>
      </c>
      <c r="CL39" s="22"/>
    </row>
    <row r="40" spans="2:90" ht="20.399999999999999">
      <c r="B40" s="316"/>
      <c r="C40" s="317"/>
      <c r="D40" s="317"/>
      <c r="E40" s="366"/>
      <c r="F40" s="366"/>
      <c r="G40" s="366"/>
      <c r="H40" s="366"/>
      <c r="I40" s="366"/>
      <c r="J40" s="366"/>
      <c r="K40" s="366"/>
      <c r="L40" s="366"/>
      <c r="M40" s="366"/>
      <c r="N40" s="366"/>
      <c r="O40" s="366"/>
      <c r="P40" s="366"/>
      <c r="Q40" s="366"/>
      <c r="R40" s="366"/>
      <c r="S40" s="366"/>
      <c r="T40" s="366"/>
      <c r="U40" s="366"/>
      <c r="V40" s="366"/>
      <c r="W40" s="366"/>
      <c r="X40" s="366"/>
      <c r="Y40" s="366"/>
      <c r="Z40" s="367"/>
      <c r="AB40" s="316"/>
      <c r="AC40" s="317"/>
      <c r="AD40" s="317"/>
      <c r="AE40" s="24">
        <v>8</v>
      </c>
      <c r="AF40" s="358"/>
      <c r="AG40" s="359"/>
      <c r="AH40" s="359"/>
      <c r="AI40" s="359"/>
      <c r="AJ40" s="359"/>
      <c r="AK40" s="359"/>
      <c r="AL40" s="359"/>
      <c r="AM40" s="359"/>
      <c r="AN40" s="359"/>
      <c r="AO40" s="359"/>
      <c r="AP40" s="359"/>
      <c r="AQ40" s="359"/>
      <c r="AR40" s="359"/>
      <c r="AS40" s="359"/>
      <c r="AT40" s="359"/>
      <c r="AU40" s="359"/>
      <c r="AV40" s="359"/>
      <c r="AW40" s="359"/>
      <c r="AX40" s="359"/>
      <c r="AY40" s="359"/>
      <c r="AZ40" s="360"/>
      <c r="BA40">
        <f t="shared" si="0"/>
        <v>0</v>
      </c>
      <c r="BB40" s="21"/>
      <c r="BC40" s="21"/>
      <c r="BW40" s="20"/>
      <c r="BX40" s="29" t="s">
        <v>159</v>
      </c>
      <c r="CC40" s="29" t="s">
        <v>160</v>
      </c>
      <c r="CG40" s="29"/>
      <c r="CH40" s="29" t="s">
        <v>161</v>
      </c>
      <c r="CL40" s="22"/>
    </row>
    <row r="41" spans="2:90" ht="20.399999999999999">
      <c r="B41" s="316"/>
      <c r="C41" s="317"/>
      <c r="D41" s="317"/>
      <c r="E41" s="366"/>
      <c r="F41" s="366"/>
      <c r="G41" s="366"/>
      <c r="H41" s="366"/>
      <c r="I41" s="366"/>
      <c r="J41" s="366"/>
      <c r="K41" s="366"/>
      <c r="L41" s="366"/>
      <c r="M41" s="366"/>
      <c r="N41" s="366"/>
      <c r="O41" s="366"/>
      <c r="P41" s="366"/>
      <c r="Q41" s="366"/>
      <c r="R41" s="366"/>
      <c r="S41" s="366"/>
      <c r="T41" s="366"/>
      <c r="U41" s="366"/>
      <c r="V41" s="366"/>
      <c r="W41" s="366"/>
      <c r="X41" s="366"/>
      <c r="Y41" s="366"/>
      <c r="Z41" s="367"/>
      <c r="AA41" s="15" t="s">
        <v>69</v>
      </c>
      <c r="AB41" s="316"/>
      <c r="AC41" s="317"/>
      <c r="AD41" s="317"/>
      <c r="AE41" s="24">
        <v>9</v>
      </c>
      <c r="AF41" s="358"/>
      <c r="AG41" s="359"/>
      <c r="AH41" s="359"/>
      <c r="AI41" s="359"/>
      <c r="AJ41" s="359"/>
      <c r="AK41" s="359"/>
      <c r="AL41" s="359"/>
      <c r="AM41" s="359"/>
      <c r="AN41" s="359"/>
      <c r="AO41" s="359"/>
      <c r="AP41" s="359"/>
      <c r="AQ41" s="359"/>
      <c r="AR41" s="359"/>
      <c r="AS41" s="359"/>
      <c r="AT41" s="359"/>
      <c r="AU41" s="359"/>
      <c r="AV41" s="359"/>
      <c r="AW41" s="359"/>
      <c r="AX41" s="359"/>
      <c r="AY41" s="359"/>
      <c r="AZ41" s="360"/>
      <c r="BA41">
        <f t="shared" si="0"/>
        <v>0</v>
      </c>
      <c r="BB41" s="21"/>
      <c r="BC41" s="21"/>
      <c r="BW41" s="20"/>
      <c r="BX41" s="29" t="s">
        <v>162</v>
      </c>
      <c r="CC41" s="29" t="s">
        <v>163</v>
      </c>
      <c r="CG41" s="29"/>
      <c r="CH41" s="29"/>
      <c r="CL41" s="22"/>
    </row>
    <row r="42" spans="2:90" ht="20.399999999999999">
      <c r="B42" s="316"/>
      <c r="C42" s="317"/>
      <c r="D42" s="317"/>
      <c r="E42" s="366"/>
      <c r="F42" s="366"/>
      <c r="G42" s="366"/>
      <c r="H42" s="366"/>
      <c r="I42" s="366"/>
      <c r="J42" s="366"/>
      <c r="K42" s="366"/>
      <c r="L42" s="366"/>
      <c r="M42" s="366"/>
      <c r="N42" s="366"/>
      <c r="O42" s="366"/>
      <c r="P42" s="366"/>
      <c r="Q42" s="366"/>
      <c r="R42" s="366"/>
      <c r="S42" s="366"/>
      <c r="T42" s="366"/>
      <c r="U42" s="366"/>
      <c r="V42" s="366"/>
      <c r="W42" s="366"/>
      <c r="X42" s="366"/>
      <c r="Y42" s="366"/>
      <c r="Z42" s="367"/>
      <c r="AB42" s="316"/>
      <c r="AC42" s="317"/>
      <c r="AD42" s="317"/>
      <c r="AE42" s="24">
        <v>10</v>
      </c>
      <c r="AF42" s="358"/>
      <c r="AG42" s="359"/>
      <c r="AH42" s="359"/>
      <c r="AI42" s="359"/>
      <c r="AJ42" s="359"/>
      <c r="AK42" s="359"/>
      <c r="AL42" s="359"/>
      <c r="AM42" s="359"/>
      <c r="AN42" s="359"/>
      <c r="AO42" s="359"/>
      <c r="AP42" s="359"/>
      <c r="AQ42" s="359"/>
      <c r="AR42" s="359"/>
      <c r="AS42" s="359"/>
      <c r="AT42" s="359"/>
      <c r="AU42" s="359"/>
      <c r="AV42" s="359"/>
      <c r="AW42" s="359"/>
      <c r="AX42" s="359"/>
      <c r="AY42" s="359"/>
      <c r="AZ42" s="360"/>
      <c r="BA42">
        <f t="shared" si="0"/>
        <v>0</v>
      </c>
      <c r="BB42" s="21"/>
      <c r="BC42" s="21"/>
      <c r="BW42" s="20"/>
      <c r="BX42" s="29"/>
      <c r="CL42" s="22"/>
    </row>
    <row r="43" spans="2:90">
      <c r="B43" s="316"/>
      <c r="C43" s="317"/>
      <c r="D43" s="317"/>
      <c r="E43" s="366"/>
      <c r="F43" s="366"/>
      <c r="G43" s="366"/>
      <c r="H43" s="366"/>
      <c r="I43" s="366"/>
      <c r="J43" s="366"/>
      <c r="K43" s="366"/>
      <c r="L43" s="366"/>
      <c r="M43" s="366"/>
      <c r="N43" s="366"/>
      <c r="O43" s="366"/>
      <c r="P43" s="366"/>
      <c r="Q43" s="366"/>
      <c r="R43" s="366"/>
      <c r="S43" s="366"/>
      <c r="T43" s="366"/>
      <c r="U43" s="366"/>
      <c r="V43" s="366"/>
      <c r="W43" s="366"/>
      <c r="X43" s="366"/>
      <c r="Y43" s="366"/>
      <c r="Z43" s="367"/>
      <c r="AB43" s="316"/>
      <c r="AC43" s="317"/>
      <c r="AD43" s="317"/>
      <c r="AE43" s="24">
        <v>11</v>
      </c>
      <c r="AF43" s="358"/>
      <c r="AG43" s="359"/>
      <c r="AH43" s="359"/>
      <c r="AI43" s="359"/>
      <c r="AJ43" s="359"/>
      <c r="AK43" s="359"/>
      <c r="AL43" s="359"/>
      <c r="AM43" s="359"/>
      <c r="AN43" s="359"/>
      <c r="AO43" s="359"/>
      <c r="AP43" s="359"/>
      <c r="AQ43" s="359"/>
      <c r="AR43" s="359"/>
      <c r="AS43" s="359"/>
      <c r="AT43" s="359"/>
      <c r="AU43" s="359"/>
      <c r="AV43" s="359"/>
      <c r="AW43" s="359"/>
      <c r="AX43" s="359"/>
      <c r="AY43" s="359"/>
      <c r="AZ43" s="360"/>
      <c r="BA43">
        <f t="shared" si="0"/>
        <v>0</v>
      </c>
      <c r="BB43" s="21"/>
      <c r="BC43" s="21"/>
      <c r="BW43" s="20"/>
      <c r="BX43" s="30" t="s">
        <v>164</v>
      </c>
      <c r="CL43" s="22"/>
    </row>
    <row r="44" spans="2:90" ht="20.399999999999999">
      <c r="B44" s="316"/>
      <c r="C44" s="317"/>
      <c r="D44" s="317"/>
      <c r="E44" s="366"/>
      <c r="F44" s="366"/>
      <c r="G44" s="366"/>
      <c r="H44" s="366"/>
      <c r="I44" s="366"/>
      <c r="J44" s="366"/>
      <c r="K44" s="366"/>
      <c r="L44" s="366"/>
      <c r="M44" s="366"/>
      <c r="N44" s="366"/>
      <c r="O44" s="366"/>
      <c r="P44" s="366"/>
      <c r="Q44" s="366"/>
      <c r="R44" s="366"/>
      <c r="S44" s="366"/>
      <c r="T44" s="366"/>
      <c r="U44" s="366"/>
      <c r="V44" s="366"/>
      <c r="W44" s="366"/>
      <c r="X44" s="366"/>
      <c r="Y44" s="366"/>
      <c r="Z44" s="367"/>
      <c r="AA44" s="15"/>
      <c r="AB44" s="316"/>
      <c r="AC44" s="317"/>
      <c r="AD44" s="317"/>
      <c r="AE44" s="24">
        <v>12</v>
      </c>
      <c r="AF44" s="358"/>
      <c r="AG44" s="359"/>
      <c r="AH44" s="359"/>
      <c r="AI44" s="359"/>
      <c r="AJ44" s="359"/>
      <c r="AK44" s="359"/>
      <c r="AL44" s="359"/>
      <c r="AM44" s="359"/>
      <c r="AN44" s="359"/>
      <c r="AO44" s="359"/>
      <c r="AP44" s="359"/>
      <c r="AQ44" s="359"/>
      <c r="AR44" s="359"/>
      <c r="AS44" s="359"/>
      <c r="AT44" s="359"/>
      <c r="AU44" s="359"/>
      <c r="AV44" s="359"/>
      <c r="AW44" s="359"/>
      <c r="AX44" s="359"/>
      <c r="AY44" s="359"/>
      <c r="AZ44" s="360"/>
      <c r="BA44">
        <f t="shared" si="0"/>
        <v>0</v>
      </c>
      <c r="BB44" s="21"/>
      <c r="BC44" s="21"/>
      <c r="BW44" s="20"/>
      <c r="BX44" s="29" t="s">
        <v>165</v>
      </c>
      <c r="CL44" s="22"/>
    </row>
    <row r="45" spans="2:90" ht="20.399999999999999">
      <c r="B45" s="316"/>
      <c r="C45" s="317"/>
      <c r="D45" s="317"/>
      <c r="E45" s="366"/>
      <c r="F45" s="366"/>
      <c r="G45" s="366"/>
      <c r="H45" s="366"/>
      <c r="I45" s="366"/>
      <c r="J45" s="366"/>
      <c r="K45" s="366"/>
      <c r="L45" s="366"/>
      <c r="M45" s="366"/>
      <c r="N45" s="366"/>
      <c r="O45" s="366"/>
      <c r="P45" s="366"/>
      <c r="Q45" s="366"/>
      <c r="R45" s="366"/>
      <c r="S45" s="366"/>
      <c r="T45" s="366"/>
      <c r="U45" s="366"/>
      <c r="V45" s="366"/>
      <c r="W45" s="366"/>
      <c r="X45" s="366"/>
      <c r="Y45" s="366"/>
      <c r="Z45" s="367"/>
      <c r="AB45" s="316"/>
      <c r="AC45" s="317"/>
      <c r="AD45" s="317"/>
      <c r="AE45" s="24">
        <v>13</v>
      </c>
      <c r="AF45" s="358"/>
      <c r="AG45" s="359"/>
      <c r="AH45" s="359"/>
      <c r="AI45" s="359"/>
      <c r="AJ45" s="359"/>
      <c r="AK45" s="359"/>
      <c r="AL45" s="359"/>
      <c r="AM45" s="359"/>
      <c r="AN45" s="359"/>
      <c r="AO45" s="359"/>
      <c r="AP45" s="359"/>
      <c r="AQ45" s="359"/>
      <c r="AR45" s="359"/>
      <c r="AS45" s="359"/>
      <c r="AT45" s="359"/>
      <c r="AU45" s="359"/>
      <c r="AV45" s="359"/>
      <c r="AW45" s="359"/>
      <c r="AX45" s="359"/>
      <c r="AY45" s="359"/>
      <c r="AZ45" s="360"/>
      <c r="BA45">
        <f t="shared" si="0"/>
        <v>0</v>
      </c>
      <c r="BB45" s="21"/>
      <c r="BC45" s="21"/>
      <c r="BW45" s="20"/>
      <c r="BX45" s="29" t="s">
        <v>166</v>
      </c>
      <c r="CL45" s="22"/>
    </row>
    <row r="46" spans="2:90" ht="20.399999999999999">
      <c r="B46" s="316"/>
      <c r="C46" s="317"/>
      <c r="D46" s="317"/>
      <c r="E46" s="366"/>
      <c r="F46" s="366"/>
      <c r="G46" s="366"/>
      <c r="H46" s="366"/>
      <c r="I46" s="366"/>
      <c r="J46" s="366"/>
      <c r="K46" s="366"/>
      <c r="L46" s="366"/>
      <c r="M46" s="366"/>
      <c r="N46" s="366"/>
      <c r="O46" s="366"/>
      <c r="P46" s="366"/>
      <c r="Q46" s="366"/>
      <c r="R46" s="366"/>
      <c r="S46" s="366"/>
      <c r="T46" s="366"/>
      <c r="U46" s="366"/>
      <c r="V46" s="366"/>
      <c r="W46" s="366"/>
      <c r="X46" s="366"/>
      <c r="Y46" s="366"/>
      <c r="Z46" s="367"/>
      <c r="AB46" s="316"/>
      <c r="AC46" s="317"/>
      <c r="AD46" s="317"/>
      <c r="AE46" s="24">
        <v>14</v>
      </c>
      <c r="AF46" s="358"/>
      <c r="AG46" s="359"/>
      <c r="AH46" s="359"/>
      <c r="AI46" s="359"/>
      <c r="AJ46" s="359"/>
      <c r="AK46" s="359"/>
      <c r="AL46" s="359"/>
      <c r="AM46" s="359"/>
      <c r="AN46" s="359"/>
      <c r="AO46" s="359"/>
      <c r="AP46" s="359"/>
      <c r="AQ46" s="359"/>
      <c r="AR46" s="359"/>
      <c r="AS46" s="359"/>
      <c r="AT46" s="359"/>
      <c r="AU46" s="359"/>
      <c r="AV46" s="359"/>
      <c r="AW46" s="359"/>
      <c r="AX46" s="359"/>
      <c r="AY46" s="359"/>
      <c r="AZ46" s="360"/>
      <c r="BA46">
        <f t="shared" si="0"/>
        <v>0</v>
      </c>
      <c r="BB46" s="21"/>
      <c r="BC46" s="21"/>
      <c r="BW46" s="20"/>
      <c r="BX46" s="29" t="s">
        <v>167</v>
      </c>
      <c r="CL46" s="22"/>
    </row>
    <row r="47" spans="2:90" ht="20.399999999999999">
      <c r="B47" s="316"/>
      <c r="C47" s="317"/>
      <c r="D47" s="317"/>
      <c r="E47" s="366"/>
      <c r="F47" s="366"/>
      <c r="G47" s="366"/>
      <c r="H47" s="366"/>
      <c r="I47" s="366"/>
      <c r="J47" s="366"/>
      <c r="K47" s="366"/>
      <c r="L47" s="366"/>
      <c r="M47" s="366"/>
      <c r="N47" s="366"/>
      <c r="O47" s="366"/>
      <c r="P47" s="366"/>
      <c r="Q47" s="366"/>
      <c r="R47" s="366"/>
      <c r="S47" s="366"/>
      <c r="T47" s="366"/>
      <c r="U47" s="366"/>
      <c r="V47" s="366"/>
      <c r="W47" s="366"/>
      <c r="X47" s="366"/>
      <c r="Y47" s="366"/>
      <c r="Z47" s="367"/>
      <c r="AA47" s="5">
        <f>LEN(E34)</f>
        <v>0</v>
      </c>
      <c r="AB47" s="316"/>
      <c r="AC47" s="317"/>
      <c r="AD47" s="317"/>
      <c r="AE47" s="24">
        <v>15</v>
      </c>
      <c r="AF47" s="358"/>
      <c r="AG47" s="359"/>
      <c r="AH47" s="359"/>
      <c r="AI47" s="359"/>
      <c r="AJ47" s="359"/>
      <c r="AK47" s="359"/>
      <c r="AL47" s="359"/>
      <c r="AM47" s="359"/>
      <c r="AN47" s="359"/>
      <c r="AO47" s="359"/>
      <c r="AP47" s="359"/>
      <c r="AQ47" s="359"/>
      <c r="AR47" s="359"/>
      <c r="AS47" s="359"/>
      <c r="AT47" s="359"/>
      <c r="AU47" s="359"/>
      <c r="AV47" s="359"/>
      <c r="AW47" s="359"/>
      <c r="AX47" s="359"/>
      <c r="AY47" s="359"/>
      <c r="AZ47" s="360"/>
      <c r="BA47">
        <f t="shared" si="0"/>
        <v>0</v>
      </c>
      <c r="BB47" s="21"/>
      <c r="BC47" s="21"/>
      <c r="BW47" s="20"/>
      <c r="BX47" s="29" t="s">
        <v>168</v>
      </c>
      <c r="CC47" s="29"/>
      <c r="CG47" s="29"/>
      <c r="CH47" s="29"/>
      <c r="CL47" s="22"/>
    </row>
    <row r="48" spans="2:90" ht="20.399999999999999">
      <c r="B48" s="316" t="s">
        <v>169</v>
      </c>
      <c r="C48" s="317"/>
      <c r="D48" s="317"/>
      <c r="E48" s="289" t="s">
        <v>61</v>
      </c>
      <c r="F48" s="289"/>
      <c r="G48" s="289"/>
      <c r="H48" s="289"/>
      <c r="I48" s="368" t="s">
        <v>136</v>
      </c>
      <c r="J48" s="368"/>
      <c r="K48" s="368"/>
      <c r="L48" s="368"/>
      <c r="M48" s="368"/>
      <c r="N48" s="368"/>
      <c r="O48" s="368"/>
      <c r="P48" s="368"/>
      <c r="Q48" s="368"/>
      <c r="R48" s="368"/>
      <c r="S48" s="368"/>
      <c r="T48" s="368"/>
      <c r="U48" s="368"/>
      <c r="V48" s="317"/>
      <c r="W48" s="317"/>
      <c r="X48" s="317"/>
      <c r="Y48" s="317"/>
      <c r="Z48" s="369"/>
      <c r="AB48" s="316" t="s">
        <v>170</v>
      </c>
      <c r="AC48" s="317"/>
      <c r="AD48" s="317"/>
      <c r="AE48" s="24">
        <v>1</v>
      </c>
      <c r="AF48" s="358"/>
      <c r="AG48" s="359"/>
      <c r="AH48" s="359"/>
      <c r="AI48" s="359"/>
      <c r="AJ48" s="359"/>
      <c r="AK48" s="359"/>
      <c r="AL48" s="359"/>
      <c r="AM48" s="359"/>
      <c r="AN48" s="359"/>
      <c r="AO48" s="359"/>
      <c r="AP48" s="359"/>
      <c r="AQ48" s="359"/>
      <c r="AR48" s="359"/>
      <c r="AS48" s="359"/>
      <c r="AT48" s="359"/>
      <c r="AU48" s="359"/>
      <c r="AV48" s="359"/>
      <c r="AW48" s="359"/>
      <c r="AX48" s="359"/>
      <c r="AY48" s="359"/>
      <c r="AZ48" s="360"/>
      <c r="BA48">
        <f t="shared" si="0"/>
        <v>0</v>
      </c>
      <c r="BB48" s="21"/>
      <c r="BC48" s="21"/>
      <c r="BW48" s="20"/>
      <c r="BX48" s="29" t="s">
        <v>171</v>
      </c>
      <c r="CL48" s="22"/>
    </row>
    <row r="49" spans="2:90" ht="20.399999999999999">
      <c r="B49" s="316"/>
      <c r="C49" s="317"/>
      <c r="D49" s="317"/>
      <c r="E49" s="366"/>
      <c r="F49" s="366"/>
      <c r="G49" s="366"/>
      <c r="H49" s="366"/>
      <c r="I49" s="366"/>
      <c r="J49" s="366"/>
      <c r="K49" s="366"/>
      <c r="L49" s="366"/>
      <c r="M49" s="366"/>
      <c r="N49" s="366"/>
      <c r="O49" s="366"/>
      <c r="P49" s="366"/>
      <c r="Q49" s="366"/>
      <c r="R49" s="366"/>
      <c r="S49" s="366"/>
      <c r="T49" s="366"/>
      <c r="U49" s="366"/>
      <c r="V49" s="366"/>
      <c r="W49" s="366"/>
      <c r="X49" s="366"/>
      <c r="Y49" s="366"/>
      <c r="Z49" s="373"/>
      <c r="AB49" s="316"/>
      <c r="AC49" s="317"/>
      <c r="AD49" s="317"/>
      <c r="AE49" s="24">
        <v>2</v>
      </c>
      <c r="AF49" s="358"/>
      <c r="AG49" s="359"/>
      <c r="AH49" s="359"/>
      <c r="AI49" s="359"/>
      <c r="AJ49" s="359"/>
      <c r="AK49" s="359"/>
      <c r="AL49" s="359"/>
      <c r="AM49" s="359"/>
      <c r="AN49" s="359"/>
      <c r="AO49" s="359"/>
      <c r="AP49" s="359"/>
      <c r="AQ49" s="359"/>
      <c r="AR49" s="359"/>
      <c r="AS49" s="359"/>
      <c r="AT49" s="359"/>
      <c r="AU49" s="359"/>
      <c r="AV49" s="359"/>
      <c r="AW49" s="359"/>
      <c r="AX49" s="359"/>
      <c r="AY49" s="359"/>
      <c r="AZ49" s="360"/>
      <c r="BA49">
        <f t="shared" si="0"/>
        <v>0</v>
      </c>
      <c r="BB49" s="21"/>
      <c r="BC49" s="21"/>
      <c r="BW49" s="20"/>
      <c r="BX49" s="29" t="s">
        <v>172</v>
      </c>
      <c r="CL49" s="22"/>
    </row>
    <row r="50" spans="2:90" ht="20.399999999999999">
      <c r="B50" s="316"/>
      <c r="C50" s="317"/>
      <c r="D50" s="317"/>
      <c r="E50" s="366"/>
      <c r="F50" s="366"/>
      <c r="G50" s="366"/>
      <c r="H50" s="366"/>
      <c r="I50" s="366"/>
      <c r="J50" s="366"/>
      <c r="K50" s="366"/>
      <c r="L50" s="366"/>
      <c r="M50" s="366"/>
      <c r="N50" s="366"/>
      <c r="O50" s="366"/>
      <c r="P50" s="366"/>
      <c r="Q50" s="366"/>
      <c r="R50" s="366"/>
      <c r="S50" s="366"/>
      <c r="T50" s="366"/>
      <c r="U50" s="366"/>
      <c r="V50" s="366"/>
      <c r="W50" s="366"/>
      <c r="X50" s="366"/>
      <c r="Y50" s="366"/>
      <c r="Z50" s="373"/>
      <c r="AA50" s="15"/>
      <c r="AB50" s="316"/>
      <c r="AC50" s="317"/>
      <c r="AD50" s="317"/>
      <c r="AE50" s="24">
        <v>3</v>
      </c>
      <c r="AF50" s="358"/>
      <c r="AG50" s="359"/>
      <c r="AH50" s="359"/>
      <c r="AI50" s="359"/>
      <c r="AJ50" s="359"/>
      <c r="AK50" s="359"/>
      <c r="AL50" s="359"/>
      <c r="AM50" s="359"/>
      <c r="AN50" s="359"/>
      <c r="AO50" s="359"/>
      <c r="AP50" s="359"/>
      <c r="AQ50" s="359"/>
      <c r="AR50" s="359"/>
      <c r="AS50" s="359"/>
      <c r="AT50" s="359"/>
      <c r="AU50" s="359"/>
      <c r="AV50" s="359"/>
      <c r="AW50" s="359"/>
      <c r="AX50" s="359"/>
      <c r="AY50" s="359"/>
      <c r="AZ50" s="360"/>
      <c r="BA50">
        <f t="shared" si="0"/>
        <v>0</v>
      </c>
      <c r="BB50" s="21"/>
      <c r="BC50" s="21"/>
      <c r="BW50" s="20"/>
      <c r="BX50" s="31" t="s">
        <v>173</v>
      </c>
      <c r="CL50" s="22"/>
    </row>
    <row r="51" spans="2:90" ht="20.399999999999999">
      <c r="B51" s="316"/>
      <c r="C51" s="317"/>
      <c r="D51" s="317"/>
      <c r="E51" s="366"/>
      <c r="F51" s="366"/>
      <c r="G51" s="366"/>
      <c r="H51" s="366"/>
      <c r="I51" s="366"/>
      <c r="J51" s="366"/>
      <c r="K51" s="366"/>
      <c r="L51" s="366"/>
      <c r="M51" s="366"/>
      <c r="N51" s="366"/>
      <c r="O51" s="366"/>
      <c r="P51" s="366"/>
      <c r="Q51" s="366"/>
      <c r="R51" s="366"/>
      <c r="S51" s="366"/>
      <c r="T51" s="366"/>
      <c r="U51" s="366"/>
      <c r="V51" s="366"/>
      <c r="W51" s="366"/>
      <c r="X51" s="366"/>
      <c r="Y51" s="366"/>
      <c r="Z51" s="373"/>
      <c r="AB51" s="316"/>
      <c r="AC51" s="317"/>
      <c r="AD51" s="317"/>
      <c r="AE51" s="24">
        <v>4</v>
      </c>
      <c r="AF51" s="358"/>
      <c r="AG51" s="359"/>
      <c r="AH51" s="359"/>
      <c r="AI51" s="359"/>
      <c r="AJ51" s="359"/>
      <c r="AK51" s="359"/>
      <c r="AL51" s="359"/>
      <c r="AM51" s="359"/>
      <c r="AN51" s="359"/>
      <c r="AO51" s="359"/>
      <c r="AP51" s="359"/>
      <c r="AQ51" s="359"/>
      <c r="AR51" s="359"/>
      <c r="AS51" s="359"/>
      <c r="AT51" s="359"/>
      <c r="AU51" s="359"/>
      <c r="AV51" s="359"/>
      <c r="AW51" s="359"/>
      <c r="AX51" s="359"/>
      <c r="AY51" s="359"/>
      <c r="AZ51" s="360"/>
      <c r="BA51">
        <f t="shared" si="0"/>
        <v>0</v>
      </c>
      <c r="BB51" s="21"/>
      <c r="BC51" s="21"/>
      <c r="BW51" s="20"/>
      <c r="BX51" s="29" t="s">
        <v>174</v>
      </c>
      <c r="CL51" s="22"/>
    </row>
    <row r="52" spans="2:90" ht="20.399999999999999">
      <c r="B52" s="316"/>
      <c r="C52" s="317"/>
      <c r="D52" s="317"/>
      <c r="E52" s="366"/>
      <c r="F52" s="366"/>
      <c r="G52" s="366"/>
      <c r="H52" s="366"/>
      <c r="I52" s="366"/>
      <c r="J52" s="366"/>
      <c r="K52" s="366"/>
      <c r="L52" s="366"/>
      <c r="M52" s="366"/>
      <c r="N52" s="366"/>
      <c r="O52" s="366"/>
      <c r="P52" s="366"/>
      <c r="Q52" s="366"/>
      <c r="R52" s="366"/>
      <c r="S52" s="366"/>
      <c r="T52" s="366"/>
      <c r="U52" s="366"/>
      <c r="V52" s="366"/>
      <c r="W52" s="366"/>
      <c r="X52" s="366"/>
      <c r="Y52" s="366"/>
      <c r="Z52" s="373"/>
      <c r="AB52" s="316"/>
      <c r="AC52" s="317"/>
      <c r="AD52" s="317"/>
      <c r="AE52" s="24">
        <v>5</v>
      </c>
      <c r="AF52" s="358"/>
      <c r="AG52" s="359"/>
      <c r="AH52" s="359"/>
      <c r="AI52" s="359"/>
      <c r="AJ52" s="359"/>
      <c r="AK52" s="359"/>
      <c r="AL52" s="359"/>
      <c r="AM52" s="359"/>
      <c r="AN52" s="359"/>
      <c r="AO52" s="359"/>
      <c r="AP52" s="359"/>
      <c r="AQ52" s="359"/>
      <c r="AR52" s="359"/>
      <c r="AS52" s="359"/>
      <c r="AT52" s="359"/>
      <c r="AU52" s="359"/>
      <c r="AV52" s="359"/>
      <c r="AW52" s="359"/>
      <c r="AX52" s="359"/>
      <c r="AY52" s="359"/>
      <c r="AZ52" s="360"/>
      <c r="BA52">
        <f t="shared" si="0"/>
        <v>0</v>
      </c>
      <c r="BB52" s="21"/>
      <c r="BC52" s="21"/>
      <c r="BW52" s="20"/>
      <c r="BX52" s="29" t="s">
        <v>175</v>
      </c>
      <c r="CL52" s="22"/>
    </row>
    <row r="53" spans="2:90" ht="20.399999999999999">
      <c r="B53" s="316"/>
      <c r="C53" s="317"/>
      <c r="D53" s="317"/>
      <c r="E53" s="366"/>
      <c r="F53" s="366"/>
      <c r="G53" s="366"/>
      <c r="H53" s="366"/>
      <c r="I53" s="366"/>
      <c r="J53" s="366"/>
      <c r="K53" s="366"/>
      <c r="L53" s="366"/>
      <c r="M53" s="366"/>
      <c r="N53" s="366"/>
      <c r="O53" s="366"/>
      <c r="P53" s="366"/>
      <c r="Q53" s="366"/>
      <c r="R53" s="366"/>
      <c r="S53" s="366"/>
      <c r="T53" s="366"/>
      <c r="U53" s="366"/>
      <c r="V53" s="366"/>
      <c r="W53" s="366"/>
      <c r="X53" s="366"/>
      <c r="Y53" s="366"/>
      <c r="Z53" s="373"/>
      <c r="AB53" s="316"/>
      <c r="AC53" s="317"/>
      <c r="AD53" s="317"/>
      <c r="AE53" s="24">
        <v>6</v>
      </c>
      <c r="AF53" s="358"/>
      <c r="AG53" s="359"/>
      <c r="AH53" s="359"/>
      <c r="AI53" s="359"/>
      <c r="AJ53" s="359"/>
      <c r="AK53" s="359"/>
      <c r="AL53" s="359"/>
      <c r="AM53" s="359"/>
      <c r="AN53" s="359"/>
      <c r="AO53" s="359"/>
      <c r="AP53" s="359"/>
      <c r="AQ53" s="359"/>
      <c r="AR53" s="359"/>
      <c r="AS53" s="359"/>
      <c r="AT53" s="359"/>
      <c r="AU53" s="359"/>
      <c r="AV53" s="359"/>
      <c r="AW53" s="359"/>
      <c r="AX53" s="359"/>
      <c r="AY53" s="359"/>
      <c r="AZ53" s="360"/>
      <c r="BA53">
        <f t="shared" si="0"/>
        <v>0</v>
      </c>
      <c r="BB53" s="21"/>
      <c r="BC53" s="21"/>
      <c r="BW53" s="20"/>
      <c r="BX53" s="32" t="s">
        <v>176</v>
      </c>
      <c r="CL53" s="22"/>
    </row>
    <row r="54" spans="2:90" ht="20.399999999999999">
      <c r="B54" s="316"/>
      <c r="C54" s="317"/>
      <c r="D54" s="317"/>
      <c r="E54" s="366"/>
      <c r="F54" s="366"/>
      <c r="G54" s="366"/>
      <c r="H54" s="366"/>
      <c r="I54" s="366"/>
      <c r="J54" s="366"/>
      <c r="K54" s="366"/>
      <c r="L54" s="366"/>
      <c r="M54" s="366"/>
      <c r="N54" s="366"/>
      <c r="O54" s="366"/>
      <c r="P54" s="366"/>
      <c r="Q54" s="366"/>
      <c r="R54" s="366"/>
      <c r="S54" s="366"/>
      <c r="T54" s="366"/>
      <c r="U54" s="366"/>
      <c r="V54" s="366"/>
      <c r="W54" s="366"/>
      <c r="X54" s="366"/>
      <c r="Y54" s="366"/>
      <c r="Z54" s="373"/>
      <c r="AB54" s="316"/>
      <c r="AC54" s="317"/>
      <c r="AD54" s="317"/>
      <c r="AE54" s="24">
        <v>7</v>
      </c>
      <c r="AF54" s="358"/>
      <c r="AG54" s="359"/>
      <c r="AH54" s="359"/>
      <c r="AI54" s="359"/>
      <c r="AJ54" s="359"/>
      <c r="AK54" s="359"/>
      <c r="AL54" s="359"/>
      <c r="AM54" s="359"/>
      <c r="AN54" s="359"/>
      <c r="AO54" s="359"/>
      <c r="AP54" s="359"/>
      <c r="AQ54" s="359"/>
      <c r="AR54" s="359"/>
      <c r="AS54" s="359"/>
      <c r="AT54" s="359"/>
      <c r="AU54" s="359"/>
      <c r="AV54" s="359"/>
      <c r="AW54" s="359"/>
      <c r="AX54" s="359"/>
      <c r="AY54" s="359"/>
      <c r="AZ54" s="360"/>
      <c r="BA54">
        <f t="shared" si="0"/>
        <v>0</v>
      </c>
      <c r="BB54" s="21"/>
      <c r="BC54" s="21"/>
      <c r="BW54" s="20"/>
      <c r="BX54" s="29" t="s">
        <v>177</v>
      </c>
      <c r="CL54" s="22"/>
    </row>
    <row r="55" spans="2:90" ht="20.399999999999999">
      <c r="B55" s="316"/>
      <c r="C55" s="317"/>
      <c r="D55" s="317"/>
      <c r="E55" s="366"/>
      <c r="F55" s="366"/>
      <c r="G55" s="366"/>
      <c r="H55" s="366"/>
      <c r="I55" s="366"/>
      <c r="J55" s="366"/>
      <c r="K55" s="366"/>
      <c r="L55" s="366"/>
      <c r="M55" s="366"/>
      <c r="N55" s="366"/>
      <c r="O55" s="366"/>
      <c r="P55" s="366"/>
      <c r="Q55" s="366"/>
      <c r="R55" s="366"/>
      <c r="S55" s="366"/>
      <c r="T55" s="366"/>
      <c r="U55" s="366"/>
      <c r="V55" s="366"/>
      <c r="W55" s="366"/>
      <c r="X55" s="366"/>
      <c r="Y55" s="366"/>
      <c r="Z55" s="373"/>
      <c r="AA55" s="15" t="s">
        <v>69</v>
      </c>
      <c r="AB55" s="316"/>
      <c r="AC55" s="317"/>
      <c r="AD55" s="317"/>
      <c r="AE55" s="24">
        <v>8</v>
      </c>
      <c r="AF55" s="358"/>
      <c r="AG55" s="359"/>
      <c r="AH55" s="359"/>
      <c r="AI55" s="359"/>
      <c r="AJ55" s="359"/>
      <c r="AK55" s="359"/>
      <c r="AL55" s="359"/>
      <c r="AM55" s="359"/>
      <c r="AN55" s="359"/>
      <c r="AO55" s="359"/>
      <c r="AP55" s="359"/>
      <c r="AQ55" s="359"/>
      <c r="AR55" s="359"/>
      <c r="AS55" s="359"/>
      <c r="AT55" s="359"/>
      <c r="AU55" s="359"/>
      <c r="AV55" s="359"/>
      <c r="AW55" s="359"/>
      <c r="AX55" s="359"/>
      <c r="AY55" s="359"/>
      <c r="AZ55" s="360"/>
      <c r="BA55">
        <f t="shared" si="0"/>
        <v>0</v>
      </c>
      <c r="BB55" s="21"/>
      <c r="BC55" s="21"/>
      <c r="BW55" s="20"/>
      <c r="BX55" s="29" t="s">
        <v>178</v>
      </c>
      <c r="CL55" s="22"/>
    </row>
    <row r="56" spans="2:90" ht="21" thickBot="1">
      <c r="B56" s="316"/>
      <c r="C56" s="317"/>
      <c r="D56" s="317"/>
      <c r="E56" s="366"/>
      <c r="F56" s="366"/>
      <c r="G56" s="366"/>
      <c r="H56" s="366"/>
      <c r="I56" s="366"/>
      <c r="J56" s="366"/>
      <c r="K56" s="366"/>
      <c r="L56" s="366"/>
      <c r="M56" s="366"/>
      <c r="N56" s="366"/>
      <c r="O56" s="366"/>
      <c r="P56" s="366"/>
      <c r="Q56" s="366"/>
      <c r="R56" s="366"/>
      <c r="S56" s="366"/>
      <c r="T56" s="366"/>
      <c r="U56" s="366"/>
      <c r="V56" s="366"/>
      <c r="W56" s="366"/>
      <c r="X56" s="366"/>
      <c r="Y56" s="366"/>
      <c r="Z56" s="373"/>
      <c r="AB56" s="316"/>
      <c r="AC56" s="317"/>
      <c r="AD56" s="317"/>
      <c r="AE56" s="24">
        <v>9</v>
      </c>
      <c r="AF56" s="358"/>
      <c r="AG56" s="359"/>
      <c r="AH56" s="359"/>
      <c r="AI56" s="359"/>
      <c r="AJ56" s="359"/>
      <c r="AK56" s="359"/>
      <c r="AL56" s="359"/>
      <c r="AM56" s="359"/>
      <c r="AN56" s="359"/>
      <c r="AO56" s="359"/>
      <c r="AP56" s="359"/>
      <c r="AQ56" s="359"/>
      <c r="AR56" s="359"/>
      <c r="AS56" s="359"/>
      <c r="AT56" s="359"/>
      <c r="AU56" s="359"/>
      <c r="AV56" s="359"/>
      <c r="AW56" s="359"/>
      <c r="AX56" s="359"/>
      <c r="AY56" s="359"/>
      <c r="AZ56" s="360"/>
      <c r="BA56">
        <f t="shared" si="0"/>
        <v>0</v>
      </c>
      <c r="BB56" s="21"/>
      <c r="BC56" s="21"/>
      <c r="BW56" s="26"/>
      <c r="BX56" s="39" t="s">
        <v>179</v>
      </c>
      <c r="BY56" s="16"/>
      <c r="BZ56" s="16"/>
      <c r="CA56" s="16"/>
      <c r="CB56" s="16"/>
      <c r="CC56" s="16"/>
      <c r="CD56" s="16"/>
      <c r="CE56" s="16"/>
      <c r="CF56" s="16"/>
      <c r="CG56" s="16"/>
      <c r="CH56" s="16"/>
      <c r="CI56" s="16"/>
      <c r="CJ56" s="16"/>
      <c r="CK56" s="16"/>
      <c r="CL56" s="27"/>
    </row>
    <row r="57" spans="2:90">
      <c r="B57" s="316"/>
      <c r="C57" s="317"/>
      <c r="D57" s="317"/>
      <c r="E57" s="366"/>
      <c r="F57" s="366"/>
      <c r="G57" s="366"/>
      <c r="H57" s="366"/>
      <c r="I57" s="366"/>
      <c r="J57" s="366"/>
      <c r="K57" s="366"/>
      <c r="L57" s="366"/>
      <c r="M57" s="366"/>
      <c r="N57" s="366"/>
      <c r="O57" s="366"/>
      <c r="P57" s="366"/>
      <c r="Q57" s="366"/>
      <c r="R57" s="366"/>
      <c r="S57" s="366"/>
      <c r="T57" s="366"/>
      <c r="U57" s="366"/>
      <c r="V57" s="366"/>
      <c r="W57" s="366"/>
      <c r="X57" s="366"/>
      <c r="Y57" s="366"/>
      <c r="Z57" s="373"/>
      <c r="AB57" s="316"/>
      <c r="AC57" s="317"/>
      <c r="AD57" s="317"/>
      <c r="AE57" s="24">
        <v>10</v>
      </c>
      <c r="AF57" s="358"/>
      <c r="AG57" s="359"/>
      <c r="AH57" s="359"/>
      <c r="AI57" s="359"/>
      <c r="AJ57" s="359"/>
      <c r="AK57" s="359"/>
      <c r="AL57" s="359"/>
      <c r="AM57" s="359"/>
      <c r="AN57" s="359"/>
      <c r="AO57" s="359"/>
      <c r="AP57" s="359"/>
      <c r="AQ57" s="359"/>
      <c r="AR57" s="359"/>
      <c r="AS57" s="359"/>
      <c r="AT57" s="359"/>
      <c r="AU57" s="359"/>
      <c r="AV57" s="359"/>
      <c r="AW57" s="359"/>
      <c r="AX57" s="359"/>
      <c r="AY57" s="359"/>
      <c r="AZ57" s="360"/>
      <c r="BA57">
        <f t="shared" si="0"/>
        <v>0</v>
      </c>
      <c r="BB57" s="21"/>
      <c r="BC57" s="21"/>
    </row>
    <row r="58" spans="2:90">
      <c r="B58" s="316"/>
      <c r="C58" s="317"/>
      <c r="D58" s="317"/>
      <c r="E58" s="366"/>
      <c r="F58" s="366"/>
      <c r="G58" s="366"/>
      <c r="H58" s="366"/>
      <c r="I58" s="366"/>
      <c r="J58" s="366"/>
      <c r="K58" s="366"/>
      <c r="L58" s="366"/>
      <c r="M58" s="366"/>
      <c r="N58" s="366"/>
      <c r="O58" s="366"/>
      <c r="P58" s="366"/>
      <c r="Q58" s="366"/>
      <c r="R58" s="366"/>
      <c r="S58" s="366"/>
      <c r="T58" s="366"/>
      <c r="U58" s="366"/>
      <c r="V58" s="366"/>
      <c r="W58" s="366"/>
      <c r="X58" s="366"/>
      <c r="Y58" s="366"/>
      <c r="Z58" s="373"/>
      <c r="AA58" s="15"/>
      <c r="AB58" s="316"/>
      <c r="AC58" s="317"/>
      <c r="AD58" s="317"/>
      <c r="AE58" s="24">
        <v>11</v>
      </c>
      <c r="AF58" s="358"/>
      <c r="AG58" s="359"/>
      <c r="AH58" s="359"/>
      <c r="AI58" s="359"/>
      <c r="AJ58" s="359"/>
      <c r="AK58" s="359"/>
      <c r="AL58" s="359"/>
      <c r="AM58" s="359"/>
      <c r="AN58" s="359"/>
      <c r="AO58" s="359"/>
      <c r="AP58" s="359"/>
      <c r="AQ58" s="359"/>
      <c r="AR58" s="359"/>
      <c r="AS58" s="359"/>
      <c r="AT58" s="359"/>
      <c r="AU58" s="359"/>
      <c r="AV58" s="359"/>
      <c r="AW58" s="359"/>
      <c r="AX58" s="359"/>
      <c r="AY58" s="359"/>
      <c r="AZ58" s="360"/>
      <c r="BA58">
        <f t="shared" si="0"/>
        <v>0</v>
      </c>
      <c r="BB58" s="21"/>
      <c r="BC58" s="21"/>
    </row>
    <row r="59" spans="2:90">
      <c r="B59" s="316"/>
      <c r="C59" s="317"/>
      <c r="D59" s="317"/>
      <c r="E59" s="366"/>
      <c r="F59" s="366"/>
      <c r="G59" s="366"/>
      <c r="H59" s="366"/>
      <c r="I59" s="366"/>
      <c r="J59" s="366"/>
      <c r="K59" s="366"/>
      <c r="L59" s="366"/>
      <c r="M59" s="366"/>
      <c r="N59" s="366"/>
      <c r="O59" s="366"/>
      <c r="P59" s="366"/>
      <c r="Q59" s="366"/>
      <c r="R59" s="366"/>
      <c r="S59" s="366"/>
      <c r="T59" s="366"/>
      <c r="U59" s="366"/>
      <c r="V59" s="366"/>
      <c r="W59" s="366"/>
      <c r="X59" s="366"/>
      <c r="Y59" s="366"/>
      <c r="Z59" s="373"/>
      <c r="AB59" s="316"/>
      <c r="AC59" s="317"/>
      <c r="AD59" s="317"/>
      <c r="AE59" s="24">
        <v>12</v>
      </c>
      <c r="AF59" s="358"/>
      <c r="AG59" s="359"/>
      <c r="AH59" s="359"/>
      <c r="AI59" s="359"/>
      <c r="AJ59" s="359"/>
      <c r="AK59" s="359"/>
      <c r="AL59" s="359"/>
      <c r="AM59" s="359"/>
      <c r="AN59" s="359"/>
      <c r="AO59" s="359"/>
      <c r="AP59" s="359"/>
      <c r="AQ59" s="359"/>
      <c r="AR59" s="359"/>
      <c r="AS59" s="359"/>
      <c r="AT59" s="359"/>
      <c r="AU59" s="359"/>
      <c r="AV59" s="359"/>
      <c r="AW59" s="359"/>
      <c r="AX59" s="359"/>
      <c r="AY59" s="359"/>
      <c r="AZ59" s="360"/>
      <c r="BA59">
        <f t="shared" si="0"/>
        <v>0</v>
      </c>
      <c r="BB59" s="21"/>
      <c r="BC59" s="21"/>
    </row>
    <row r="60" spans="2:90">
      <c r="B60" s="316"/>
      <c r="C60" s="317"/>
      <c r="D60" s="317"/>
      <c r="E60" s="366"/>
      <c r="F60" s="366"/>
      <c r="G60" s="366"/>
      <c r="H60" s="366"/>
      <c r="I60" s="366"/>
      <c r="J60" s="366"/>
      <c r="K60" s="366"/>
      <c r="L60" s="366"/>
      <c r="M60" s="366"/>
      <c r="N60" s="366"/>
      <c r="O60" s="366"/>
      <c r="P60" s="366"/>
      <c r="Q60" s="366"/>
      <c r="R60" s="366"/>
      <c r="S60" s="366"/>
      <c r="T60" s="366"/>
      <c r="U60" s="366"/>
      <c r="V60" s="366"/>
      <c r="W60" s="366"/>
      <c r="X60" s="366"/>
      <c r="Y60" s="366"/>
      <c r="Z60" s="373"/>
      <c r="AB60" s="316"/>
      <c r="AC60" s="317"/>
      <c r="AD60" s="317"/>
      <c r="AE60" s="24">
        <v>13</v>
      </c>
      <c r="AF60" s="358"/>
      <c r="AG60" s="359"/>
      <c r="AH60" s="359"/>
      <c r="AI60" s="359"/>
      <c r="AJ60" s="359"/>
      <c r="AK60" s="359"/>
      <c r="AL60" s="359"/>
      <c r="AM60" s="359"/>
      <c r="AN60" s="359"/>
      <c r="AO60" s="359"/>
      <c r="AP60" s="359"/>
      <c r="AQ60" s="359"/>
      <c r="AR60" s="359"/>
      <c r="AS60" s="359"/>
      <c r="AT60" s="359"/>
      <c r="AU60" s="359"/>
      <c r="AV60" s="359"/>
      <c r="AW60" s="359"/>
      <c r="AX60" s="359"/>
      <c r="AY60" s="359"/>
      <c r="AZ60" s="360"/>
      <c r="BA60">
        <f t="shared" si="0"/>
        <v>0</v>
      </c>
      <c r="BB60" s="21"/>
      <c r="BC60" s="21"/>
    </row>
    <row r="61" spans="2:90">
      <c r="B61" s="316"/>
      <c r="C61" s="317"/>
      <c r="D61" s="317"/>
      <c r="E61" s="366"/>
      <c r="F61" s="366"/>
      <c r="G61" s="366"/>
      <c r="H61" s="366"/>
      <c r="I61" s="366"/>
      <c r="J61" s="366"/>
      <c r="K61" s="366"/>
      <c r="L61" s="366"/>
      <c r="M61" s="366"/>
      <c r="N61" s="366"/>
      <c r="O61" s="366"/>
      <c r="P61" s="366"/>
      <c r="Q61" s="366"/>
      <c r="R61" s="366"/>
      <c r="S61" s="366"/>
      <c r="T61" s="366"/>
      <c r="U61" s="366"/>
      <c r="V61" s="366"/>
      <c r="W61" s="366"/>
      <c r="X61" s="366"/>
      <c r="Y61" s="366"/>
      <c r="Z61" s="373"/>
      <c r="AB61" s="316"/>
      <c r="AC61" s="317"/>
      <c r="AD61" s="317"/>
      <c r="AE61" s="24">
        <v>14</v>
      </c>
      <c r="AF61" s="358"/>
      <c r="AG61" s="359"/>
      <c r="AH61" s="359"/>
      <c r="AI61" s="359"/>
      <c r="AJ61" s="359"/>
      <c r="AK61" s="359"/>
      <c r="AL61" s="359"/>
      <c r="AM61" s="359"/>
      <c r="AN61" s="359"/>
      <c r="AO61" s="359"/>
      <c r="AP61" s="359"/>
      <c r="AQ61" s="359"/>
      <c r="AR61" s="359"/>
      <c r="AS61" s="359"/>
      <c r="AT61" s="359"/>
      <c r="AU61" s="359"/>
      <c r="AV61" s="359"/>
      <c r="AW61" s="359"/>
      <c r="AX61" s="359"/>
      <c r="AY61" s="359"/>
      <c r="AZ61" s="360"/>
      <c r="BA61">
        <f t="shared" si="0"/>
        <v>0</v>
      </c>
      <c r="BB61" s="21"/>
      <c r="BC61" s="21"/>
    </row>
    <row r="62" spans="2:90" ht="20.399999999999999" thickBot="1">
      <c r="B62" s="318"/>
      <c r="C62" s="319"/>
      <c r="D62" s="319"/>
      <c r="E62" s="374"/>
      <c r="F62" s="374"/>
      <c r="G62" s="374"/>
      <c r="H62" s="374"/>
      <c r="I62" s="374"/>
      <c r="J62" s="374"/>
      <c r="K62" s="374"/>
      <c r="L62" s="374"/>
      <c r="M62" s="374"/>
      <c r="N62" s="374"/>
      <c r="O62" s="374"/>
      <c r="P62" s="374"/>
      <c r="Q62" s="374"/>
      <c r="R62" s="374"/>
      <c r="S62" s="374"/>
      <c r="T62" s="374"/>
      <c r="U62" s="374"/>
      <c r="V62" s="374"/>
      <c r="W62" s="374"/>
      <c r="X62" s="374"/>
      <c r="Y62" s="374"/>
      <c r="Z62" s="375"/>
      <c r="AA62" s="5">
        <f>LEN(E49)</f>
        <v>0</v>
      </c>
      <c r="AB62" s="318"/>
      <c r="AC62" s="319"/>
      <c r="AD62" s="319"/>
      <c r="AE62" s="25">
        <v>15</v>
      </c>
      <c r="AF62" s="370"/>
      <c r="AG62" s="371"/>
      <c r="AH62" s="371"/>
      <c r="AI62" s="371"/>
      <c r="AJ62" s="371"/>
      <c r="AK62" s="371"/>
      <c r="AL62" s="371"/>
      <c r="AM62" s="371"/>
      <c r="AN62" s="371"/>
      <c r="AO62" s="371"/>
      <c r="AP62" s="371"/>
      <c r="AQ62" s="371"/>
      <c r="AR62" s="371"/>
      <c r="AS62" s="371"/>
      <c r="AT62" s="371"/>
      <c r="AU62" s="371"/>
      <c r="AV62" s="371"/>
      <c r="AW62" s="371"/>
      <c r="AX62" s="371"/>
      <c r="AY62" s="371"/>
      <c r="AZ62" s="372"/>
      <c r="BA62">
        <f t="shared" si="0"/>
        <v>0</v>
      </c>
      <c r="BB62" s="21"/>
      <c r="BC62" s="21"/>
    </row>
    <row r="63" spans="2:90">
      <c r="B63" s="376" t="s">
        <v>180</v>
      </c>
      <c r="C63" s="376"/>
      <c r="D63" s="376"/>
      <c r="E63" s="339" t="s">
        <v>61</v>
      </c>
      <c r="F63" s="339"/>
      <c r="G63" s="339"/>
      <c r="H63" s="339"/>
      <c r="I63" s="377" t="s">
        <v>136</v>
      </c>
      <c r="J63" s="378"/>
      <c r="K63" s="378"/>
      <c r="L63" s="378"/>
      <c r="M63" s="378"/>
      <c r="N63" s="378"/>
      <c r="O63" s="378"/>
      <c r="P63" s="378"/>
      <c r="Q63" s="378"/>
      <c r="R63" s="378"/>
      <c r="S63" s="378"/>
      <c r="T63" s="378"/>
      <c r="U63" s="379"/>
      <c r="V63" s="380"/>
      <c r="W63" s="381"/>
      <c r="X63" s="381"/>
      <c r="Y63" s="381"/>
      <c r="Z63" s="382"/>
      <c r="AB63" s="376" t="s">
        <v>181</v>
      </c>
      <c r="AC63" s="376"/>
      <c r="AD63" s="376"/>
      <c r="AE63" s="28">
        <v>1</v>
      </c>
      <c r="AF63" s="383"/>
      <c r="AG63" s="384"/>
      <c r="AH63" s="384"/>
      <c r="AI63" s="384"/>
      <c r="AJ63" s="384"/>
      <c r="AK63" s="384"/>
      <c r="AL63" s="384"/>
      <c r="AM63" s="384"/>
      <c r="AN63" s="384"/>
      <c r="AO63" s="384"/>
      <c r="AP63" s="384"/>
      <c r="AQ63" s="384"/>
      <c r="AR63" s="384"/>
      <c r="AS63" s="384"/>
      <c r="AT63" s="384"/>
      <c r="AU63" s="384"/>
      <c r="AV63" s="384"/>
      <c r="AW63" s="384"/>
      <c r="AX63" s="384"/>
      <c r="AY63" s="384"/>
      <c r="AZ63" s="385"/>
      <c r="BA63">
        <f t="shared" si="0"/>
        <v>0</v>
      </c>
      <c r="BB63" s="21"/>
      <c r="BC63" s="21"/>
    </row>
    <row r="64" spans="2:90">
      <c r="B64" s="317"/>
      <c r="C64" s="317"/>
      <c r="D64" s="317"/>
      <c r="E64" s="366"/>
      <c r="F64" s="366"/>
      <c r="G64" s="366"/>
      <c r="H64" s="366"/>
      <c r="I64" s="366"/>
      <c r="J64" s="366"/>
      <c r="K64" s="366"/>
      <c r="L64" s="366"/>
      <c r="M64" s="366"/>
      <c r="N64" s="366"/>
      <c r="O64" s="366"/>
      <c r="P64" s="366"/>
      <c r="Q64" s="366"/>
      <c r="R64" s="366"/>
      <c r="S64" s="366"/>
      <c r="T64" s="366"/>
      <c r="U64" s="366"/>
      <c r="V64" s="366"/>
      <c r="W64" s="366"/>
      <c r="X64" s="366"/>
      <c r="Y64" s="366"/>
      <c r="Z64" s="366"/>
      <c r="AB64" s="317"/>
      <c r="AC64" s="317"/>
      <c r="AD64" s="317"/>
      <c r="AE64" s="24">
        <v>2</v>
      </c>
      <c r="AF64" s="358"/>
      <c r="AG64" s="359"/>
      <c r="AH64" s="359"/>
      <c r="AI64" s="359"/>
      <c r="AJ64" s="359"/>
      <c r="AK64" s="359"/>
      <c r="AL64" s="359"/>
      <c r="AM64" s="359"/>
      <c r="AN64" s="359"/>
      <c r="AO64" s="359"/>
      <c r="AP64" s="359"/>
      <c r="AQ64" s="359"/>
      <c r="AR64" s="359"/>
      <c r="AS64" s="359"/>
      <c r="AT64" s="359"/>
      <c r="AU64" s="359"/>
      <c r="AV64" s="359"/>
      <c r="AW64" s="359"/>
      <c r="AX64" s="359"/>
      <c r="AY64" s="359"/>
      <c r="AZ64" s="360"/>
      <c r="BA64">
        <f t="shared" si="0"/>
        <v>0</v>
      </c>
      <c r="BB64" s="21"/>
      <c r="BC64" s="21"/>
    </row>
    <row r="65" spans="2:55">
      <c r="B65" s="317"/>
      <c r="C65" s="317"/>
      <c r="D65" s="317"/>
      <c r="E65" s="366"/>
      <c r="F65" s="366"/>
      <c r="G65" s="366"/>
      <c r="H65" s="366"/>
      <c r="I65" s="366"/>
      <c r="J65" s="366"/>
      <c r="K65" s="366"/>
      <c r="L65" s="366"/>
      <c r="M65" s="366"/>
      <c r="N65" s="366"/>
      <c r="O65" s="366"/>
      <c r="P65" s="366"/>
      <c r="Q65" s="366"/>
      <c r="R65" s="366"/>
      <c r="S65" s="366"/>
      <c r="T65" s="366"/>
      <c r="U65" s="366"/>
      <c r="V65" s="366"/>
      <c r="W65" s="366"/>
      <c r="X65" s="366"/>
      <c r="Y65" s="366"/>
      <c r="Z65" s="366"/>
      <c r="AA65" s="15"/>
      <c r="AB65" s="317"/>
      <c r="AC65" s="317"/>
      <c r="AD65" s="317"/>
      <c r="AE65" s="24">
        <v>3</v>
      </c>
      <c r="AF65" s="358"/>
      <c r="AG65" s="359"/>
      <c r="AH65" s="359"/>
      <c r="AI65" s="359"/>
      <c r="AJ65" s="359"/>
      <c r="AK65" s="359"/>
      <c r="AL65" s="359"/>
      <c r="AM65" s="359"/>
      <c r="AN65" s="359"/>
      <c r="AO65" s="359"/>
      <c r="AP65" s="359"/>
      <c r="AQ65" s="359"/>
      <c r="AR65" s="359"/>
      <c r="AS65" s="359"/>
      <c r="AT65" s="359"/>
      <c r="AU65" s="359"/>
      <c r="AV65" s="359"/>
      <c r="AW65" s="359"/>
      <c r="AX65" s="359"/>
      <c r="AY65" s="359"/>
      <c r="AZ65" s="360"/>
      <c r="BA65">
        <f t="shared" si="0"/>
        <v>0</v>
      </c>
      <c r="BB65" s="21"/>
      <c r="BC65" s="21"/>
    </row>
    <row r="66" spans="2:55">
      <c r="B66" s="317"/>
      <c r="C66" s="317"/>
      <c r="D66" s="317"/>
      <c r="E66" s="366"/>
      <c r="F66" s="366"/>
      <c r="G66" s="366"/>
      <c r="H66" s="366"/>
      <c r="I66" s="366"/>
      <c r="J66" s="366"/>
      <c r="K66" s="366"/>
      <c r="L66" s="366"/>
      <c r="M66" s="366"/>
      <c r="N66" s="366"/>
      <c r="O66" s="366"/>
      <c r="P66" s="366"/>
      <c r="Q66" s="366"/>
      <c r="R66" s="366"/>
      <c r="S66" s="366"/>
      <c r="T66" s="366"/>
      <c r="U66" s="366"/>
      <c r="V66" s="366"/>
      <c r="W66" s="366"/>
      <c r="X66" s="366"/>
      <c r="Y66" s="366"/>
      <c r="Z66" s="366"/>
      <c r="AB66" s="317"/>
      <c r="AC66" s="317"/>
      <c r="AD66" s="317"/>
      <c r="AE66" s="24">
        <v>4</v>
      </c>
      <c r="AF66" s="358"/>
      <c r="AG66" s="359"/>
      <c r="AH66" s="359"/>
      <c r="AI66" s="359"/>
      <c r="AJ66" s="359"/>
      <c r="AK66" s="359"/>
      <c r="AL66" s="359"/>
      <c r="AM66" s="359"/>
      <c r="AN66" s="359"/>
      <c r="AO66" s="359"/>
      <c r="AP66" s="359"/>
      <c r="AQ66" s="359"/>
      <c r="AR66" s="359"/>
      <c r="AS66" s="359"/>
      <c r="AT66" s="359"/>
      <c r="AU66" s="359"/>
      <c r="AV66" s="359"/>
      <c r="AW66" s="359"/>
      <c r="AX66" s="359"/>
      <c r="AY66" s="359"/>
      <c r="AZ66" s="360"/>
      <c r="BA66">
        <f t="shared" si="0"/>
        <v>0</v>
      </c>
      <c r="BB66" s="21"/>
      <c r="BC66" s="21"/>
    </row>
    <row r="67" spans="2:55">
      <c r="B67" s="317"/>
      <c r="C67" s="317"/>
      <c r="D67" s="317"/>
      <c r="E67" s="366"/>
      <c r="F67" s="366"/>
      <c r="G67" s="366"/>
      <c r="H67" s="366"/>
      <c r="I67" s="366"/>
      <c r="J67" s="366"/>
      <c r="K67" s="366"/>
      <c r="L67" s="366"/>
      <c r="M67" s="366"/>
      <c r="N67" s="366"/>
      <c r="O67" s="366"/>
      <c r="P67" s="366"/>
      <c r="Q67" s="366"/>
      <c r="R67" s="366"/>
      <c r="S67" s="366"/>
      <c r="T67" s="366"/>
      <c r="U67" s="366"/>
      <c r="V67" s="366"/>
      <c r="W67" s="366"/>
      <c r="X67" s="366"/>
      <c r="Y67" s="366"/>
      <c r="Z67" s="366"/>
      <c r="AB67" s="317"/>
      <c r="AC67" s="317"/>
      <c r="AD67" s="317"/>
      <c r="AE67" s="24">
        <v>5</v>
      </c>
      <c r="AF67" s="358"/>
      <c r="AG67" s="359"/>
      <c r="AH67" s="359"/>
      <c r="AI67" s="359"/>
      <c r="AJ67" s="359"/>
      <c r="AK67" s="359"/>
      <c r="AL67" s="359"/>
      <c r="AM67" s="359"/>
      <c r="AN67" s="359"/>
      <c r="AO67" s="359"/>
      <c r="AP67" s="359"/>
      <c r="AQ67" s="359"/>
      <c r="AR67" s="359"/>
      <c r="AS67" s="359"/>
      <c r="AT67" s="359"/>
      <c r="AU67" s="359"/>
      <c r="AV67" s="359"/>
      <c r="AW67" s="359"/>
      <c r="AX67" s="359"/>
      <c r="AY67" s="359"/>
      <c r="AZ67" s="360"/>
      <c r="BA67">
        <f t="shared" si="0"/>
        <v>0</v>
      </c>
      <c r="BB67" s="21"/>
      <c r="BC67" s="21"/>
    </row>
    <row r="68" spans="2:55">
      <c r="B68" s="317"/>
      <c r="C68" s="317"/>
      <c r="D68" s="317"/>
      <c r="E68" s="366"/>
      <c r="F68" s="366"/>
      <c r="G68" s="366"/>
      <c r="H68" s="366"/>
      <c r="I68" s="366"/>
      <c r="J68" s="366"/>
      <c r="K68" s="366"/>
      <c r="L68" s="366"/>
      <c r="M68" s="366"/>
      <c r="N68" s="366"/>
      <c r="O68" s="366"/>
      <c r="P68" s="366"/>
      <c r="Q68" s="366"/>
      <c r="R68" s="366"/>
      <c r="S68" s="366"/>
      <c r="T68" s="366"/>
      <c r="U68" s="366"/>
      <c r="V68" s="366"/>
      <c r="W68" s="366"/>
      <c r="X68" s="366"/>
      <c r="Y68" s="366"/>
      <c r="Z68" s="366"/>
      <c r="AB68" s="317"/>
      <c r="AC68" s="317"/>
      <c r="AD68" s="317"/>
      <c r="AE68" s="24">
        <v>6</v>
      </c>
      <c r="AF68" s="358"/>
      <c r="AG68" s="359"/>
      <c r="AH68" s="359"/>
      <c r="AI68" s="359"/>
      <c r="AJ68" s="359"/>
      <c r="AK68" s="359"/>
      <c r="AL68" s="359"/>
      <c r="AM68" s="359"/>
      <c r="AN68" s="359"/>
      <c r="AO68" s="359"/>
      <c r="AP68" s="359"/>
      <c r="AQ68" s="359"/>
      <c r="AR68" s="359"/>
      <c r="AS68" s="359"/>
      <c r="AT68" s="359"/>
      <c r="AU68" s="359"/>
      <c r="AV68" s="359"/>
      <c r="AW68" s="359"/>
      <c r="AX68" s="359"/>
      <c r="AY68" s="359"/>
      <c r="AZ68" s="360"/>
      <c r="BA68">
        <f t="shared" si="0"/>
        <v>0</v>
      </c>
      <c r="BB68" s="21"/>
      <c r="BC68" s="21"/>
    </row>
    <row r="69" spans="2:55">
      <c r="B69" s="317"/>
      <c r="C69" s="317"/>
      <c r="D69" s="317"/>
      <c r="E69" s="366"/>
      <c r="F69" s="366"/>
      <c r="G69" s="366"/>
      <c r="H69" s="366"/>
      <c r="I69" s="366"/>
      <c r="J69" s="366"/>
      <c r="K69" s="366"/>
      <c r="L69" s="366"/>
      <c r="M69" s="366"/>
      <c r="N69" s="366"/>
      <c r="O69" s="366"/>
      <c r="P69" s="366"/>
      <c r="Q69" s="366"/>
      <c r="R69" s="366"/>
      <c r="S69" s="366"/>
      <c r="T69" s="366"/>
      <c r="U69" s="366"/>
      <c r="V69" s="366"/>
      <c r="W69" s="366"/>
      <c r="X69" s="366"/>
      <c r="Y69" s="366"/>
      <c r="Z69" s="366"/>
      <c r="AB69" s="317"/>
      <c r="AC69" s="317"/>
      <c r="AD69" s="317"/>
      <c r="AE69" s="24">
        <v>7</v>
      </c>
      <c r="AF69" s="358"/>
      <c r="AG69" s="359"/>
      <c r="AH69" s="359"/>
      <c r="AI69" s="359"/>
      <c r="AJ69" s="359"/>
      <c r="AK69" s="359"/>
      <c r="AL69" s="359"/>
      <c r="AM69" s="359"/>
      <c r="AN69" s="359"/>
      <c r="AO69" s="359"/>
      <c r="AP69" s="359"/>
      <c r="AQ69" s="359"/>
      <c r="AR69" s="359"/>
      <c r="AS69" s="359"/>
      <c r="AT69" s="359"/>
      <c r="AU69" s="359"/>
      <c r="AV69" s="359"/>
      <c r="AW69" s="359"/>
      <c r="AX69" s="359"/>
      <c r="AY69" s="359"/>
      <c r="AZ69" s="360"/>
      <c r="BA69">
        <f t="shared" si="0"/>
        <v>0</v>
      </c>
      <c r="BB69" s="21"/>
      <c r="BC69" s="21"/>
    </row>
    <row r="70" spans="2:55">
      <c r="B70" s="317"/>
      <c r="C70" s="317"/>
      <c r="D70" s="317"/>
      <c r="E70" s="366"/>
      <c r="F70" s="366"/>
      <c r="G70" s="366"/>
      <c r="H70" s="366"/>
      <c r="I70" s="366"/>
      <c r="J70" s="366"/>
      <c r="K70" s="366"/>
      <c r="L70" s="366"/>
      <c r="M70" s="366"/>
      <c r="N70" s="366"/>
      <c r="O70" s="366"/>
      <c r="P70" s="366"/>
      <c r="Q70" s="366"/>
      <c r="R70" s="366"/>
      <c r="S70" s="366"/>
      <c r="T70" s="366"/>
      <c r="U70" s="366"/>
      <c r="V70" s="366"/>
      <c r="W70" s="366"/>
      <c r="X70" s="366"/>
      <c r="Y70" s="366"/>
      <c r="Z70" s="366"/>
      <c r="AA70" s="15" t="s">
        <v>69</v>
      </c>
      <c r="AB70" s="317"/>
      <c r="AC70" s="317"/>
      <c r="AD70" s="317"/>
      <c r="AE70" s="24">
        <v>8</v>
      </c>
      <c r="AF70" s="358"/>
      <c r="AG70" s="359"/>
      <c r="AH70" s="359"/>
      <c r="AI70" s="359"/>
      <c r="AJ70" s="359"/>
      <c r="AK70" s="359"/>
      <c r="AL70" s="359"/>
      <c r="AM70" s="359"/>
      <c r="AN70" s="359"/>
      <c r="AO70" s="359"/>
      <c r="AP70" s="359"/>
      <c r="AQ70" s="359"/>
      <c r="AR70" s="359"/>
      <c r="AS70" s="359"/>
      <c r="AT70" s="359"/>
      <c r="AU70" s="359"/>
      <c r="AV70" s="359"/>
      <c r="AW70" s="359"/>
      <c r="AX70" s="359"/>
      <c r="AY70" s="359"/>
      <c r="AZ70" s="360"/>
      <c r="BA70">
        <f t="shared" si="0"/>
        <v>0</v>
      </c>
      <c r="BB70" s="21"/>
      <c r="BC70" s="21"/>
    </row>
    <row r="71" spans="2:55">
      <c r="B71" s="317"/>
      <c r="C71" s="317"/>
      <c r="D71" s="317"/>
      <c r="E71" s="366"/>
      <c r="F71" s="366"/>
      <c r="G71" s="366"/>
      <c r="H71" s="366"/>
      <c r="I71" s="366"/>
      <c r="J71" s="366"/>
      <c r="K71" s="366"/>
      <c r="L71" s="366"/>
      <c r="M71" s="366"/>
      <c r="N71" s="366"/>
      <c r="O71" s="366"/>
      <c r="P71" s="366"/>
      <c r="Q71" s="366"/>
      <c r="R71" s="366"/>
      <c r="S71" s="366"/>
      <c r="T71" s="366"/>
      <c r="U71" s="366"/>
      <c r="V71" s="366"/>
      <c r="W71" s="366"/>
      <c r="X71" s="366"/>
      <c r="Y71" s="366"/>
      <c r="Z71" s="366"/>
      <c r="AB71" s="317"/>
      <c r="AC71" s="317"/>
      <c r="AD71" s="317"/>
      <c r="AE71" s="24">
        <v>9</v>
      </c>
      <c r="AF71" s="358"/>
      <c r="AG71" s="359"/>
      <c r="AH71" s="359"/>
      <c r="AI71" s="359"/>
      <c r="AJ71" s="359"/>
      <c r="AK71" s="359"/>
      <c r="AL71" s="359"/>
      <c r="AM71" s="359"/>
      <c r="AN71" s="359"/>
      <c r="AO71" s="359"/>
      <c r="AP71" s="359"/>
      <c r="AQ71" s="359"/>
      <c r="AR71" s="359"/>
      <c r="AS71" s="359"/>
      <c r="AT71" s="359"/>
      <c r="AU71" s="359"/>
      <c r="AV71" s="359"/>
      <c r="AW71" s="359"/>
      <c r="AX71" s="359"/>
      <c r="AY71" s="359"/>
      <c r="AZ71" s="360"/>
      <c r="BA71">
        <f t="shared" si="0"/>
        <v>0</v>
      </c>
      <c r="BB71" s="21"/>
      <c r="BC71" s="21"/>
    </row>
    <row r="72" spans="2:55">
      <c r="B72" s="317"/>
      <c r="C72" s="317"/>
      <c r="D72" s="317"/>
      <c r="E72" s="366"/>
      <c r="F72" s="366"/>
      <c r="G72" s="366"/>
      <c r="H72" s="366"/>
      <c r="I72" s="366"/>
      <c r="J72" s="366"/>
      <c r="K72" s="366"/>
      <c r="L72" s="366"/>
      <c r="M72" s="366"/>
      <c r="N72" s="366"/>
      <c r="O72" s="366"/>
      <c r="P72" s="366"/>
      <c r="Q72" s="366"/>
      <c r="R72" s="366"/>
      <c r="S72" s="366"/>
      <c r="T72" s="366"/>
      <c r="U72" s="366"/>
      <c r="V72" s="366"/>
      <c r="W72" s="366"/>
      <c r="X72" s="366"/>
      <c r="Y72" s="366"/>
      <c r="Z72" s="366"/>
      <c r="AB72" s="317"/>
      <c r="AC72" s="317"/>
      <c r="AD72" s="317"/>
      <c r="AE72" s="24">
        <v>10</v>
      </c>
      <c r="AF72" s="358"/>
      <c r="AG72" s="359"/>
      <c r="AH72" s="359"/>
      <c r="AI72" s="359"/>
      <c r="AJ72" s="359"/>
      <c r="AK72" s="359"/>
      <c r="AL72" s="359"/>
      <c r="AM72" s="359"/>
      <c r="AN72" s="359"/>
      <c r="AO72" s="359"/>
      <c r="AP72" s="359"/>
      <c r="AQ72" s="359"/>
      <c r="AR72" s="359"/>
      <c r="AS72" s="359"/>
      <c r="AT72" s="359"/>
      <c r="AU72" s="359"/>
      <c r="AV72" s="359"/>
      <c r="AW72" s="359"/>
      <c r="AX72" s="359"/>
      <c r="AY72" s="359"/>
      <c r="AZ72" s="360"/>
      <c r="BA72">
        <f t="shared" si="0"/>
        <v>0</v>
      </c>
      <c r="BB72" s="21"/>
      <c r="BC72" s="21"/>
    </row>
    <row r="73" spans="2:55">
      <c r="B73" s="317"/>
      <c r="C73" s="317"/>
      <c r="D73" s="317"/>
      <c r="E73" s="366"/>
      <c r="F73" s="366"/>
      <c r="G73" s="366"/>
      <c r="H73" s="366"/>
      <c r="I73" s="366"/>
      <c r="J73" s="366"/>
      <c r="K73" s="366"/>
      <c r="L73" s="366"/>
      <c r="M73" s="366"/>
      <c r="N73" s="366"/>
      <c r="O73" s="366"/>
      <c r="P73" s="366"/>
      <c r="Q73" s="366"/>
      <c r="R73" s="366"/>
      <c r="S73" s="366"/>
      <c r="T73" s="366"/>
      <c r="U73" s="366"/>
      <c r="V73" s="366"/>
      <c r="W73" s="366"/>
      <c r="X73" s="366"/>
      <c r="Y73" s="366"/>
      <c r="Z73" s="366"/>
      <c r="AA73" s="15"/>
      <c r="AB73" s="317"/>
      <c r="AC73" s="317"/>
      <c r="AD73" s="317"/>
      <c r="AE73" s="24">
        <v>11</v>
      </c>
      <c r="AF73" s="358"/>
      <c r="AG73" s="359"/>
      <c r="AH73" s="359"/>
      <c r="AI73" s="359"/>
      <c r="AJ73" s="359"/>
      <c r="AK73" s="359"/>
      <c r="AL73" s="359"/>
      <c r="AM73" s="359"/>
      <c r="AN73" s="359"/>
      <c r="AO73" s="359"/>
      <c r="AP73" s="359"/>
      <c r="AQ73" s="359"/>
      <c r="AR73" s="359"/>
      <c r="AS73" s="359"/>
      <c r="AT73" s="359"/>
      <c r="AU73" s="359"/>
      <c r="AV73" s="359"/>
      <c r="AW73" s="359"/>
      <c r="AX73" s="359"/>
      <c r="AY73" s="359"/>
      <c r="AZ73" s="360"/>
      <c r="BA73">
        <f t="shared" si="0"/>
        <v>0</v>
      </c>
      <c r="BB73" s="21"/>
      <c r="BC73" s="21"/>
    </row>
    <row r="74" spans="2:55">
      <c r="B74" s="317"/>
      <c r="C74" s="317"/>
      <c r="D74" s="317"/>
      <c r="E74" s="366"/>
      <c r="F74" s="366"/>
      <c r="G74" s="366"/>
      <c r="H74" s="366"/>
      <c r="I74" s="366"/>
      <c r="J74" s="366"/>
      <c r="K74" s="366"/>
      <c r="L74" s="366"/>
      <c r="M74" s="366"/>
      <c r="N74" s="366"/>
      <c r="O74" s="366"/>
      <c r="P74" s="366"/>
      <c r="Q74" s="366"/>
      <c r="R74" s="366"/>
      <c r="S74" s="366"/>
      <c r="T74" s="366"/>
      <c r="U74" s="366"/>
      <c r="V74" s="366"/>
      <c r="W74" s="366"/>
      <c r="X74" s="366"/>
      <c r="Y74" s="366"/>
      <c r="Z74" s="366"/>
      <c r="AB74" s="317"/>
      <c r="AC74" s="317"/>
      <c r="AD74" s="317"/>
      <c r="AE74" s="24">
        <v>12</v>
      </c>
      <c r="AF74" s="358"/>
      <c r="AG74" s="359"/>
      <c r="AH74" s="359"/>
      <c r="AI74" s="359"/>
      <c r="AJ74" s="359"/>
      <c r="AK74" s="359"/>
      <c r="AL74" s="359"/>
      <c r="AM74" s="359"/>
      <c r="AN74" s="359"/>
      <c r="AO74" s="359"/>
      <c r="AP74" s="359"/>
      <c r="AQ74" s="359"/>
      <c r="AR74" s="359"/>
      <c r="AS74" s="359"/>
      <c r="AT74" s="359"/>
      <c r="AU74" s="359"/>
      <c r="AV74" s="359"/>
      <c r="AW74" s="359"/>
      <c r="AX74" s="359"/>
      <c r="AY74" s="359"/>
      <c r="AZ74" s="360"/>
      <c r="BA74">
        <f t="shared" si="0"/>
        <v>0</v>
      </c>
      <c r="BB74" s="21"/>
      <c r="BC74" s="21"/>
    </row>
    <row r="75" spans="2:55">
      <c r="B75" s="317"/>
      <c r="C75" s="317"/>
      <c r="D75" s="317"/>
      <c r="E75" s="366"/>
      <c r="F75" s="366"/>
      <c r="G75" s="366"/>
      <c r="H75" s="366"/>
      <c r="I75" s="366"/>
      <c r="J75" s="366"/>
      <c r="K75" s="366"/>
      <c r="L75" s="366"/>
      <c r="M75" s="366"/>
      <c r="N75" s="366"/>
      <c r="O75" s="366"/>
      <c r="P75" s="366"/>
      <c r="Q75" s="366"/>
      <c r="R75" s="366"/>
      <c r="S75" s="366"/>
      <c r="T75" s="366"/>
      <c r="U75" s="366"/>
      <c r="V75" s="366"/>
      <c r="W75" s="366"/>
      <c r="X75" s="366"/>
      <c r="Y75" s="366"/>
      <c r="Z75" s="366"/>
      <c r="AB75" s="317"/>
      <c r="AC75" s="317"/>
      <c r="AD75" s="317"/>
      <c r="AE75" s="24">
        <v>13</v>
      </c>
      <c r="AF75" s="358"/>
      <c r="AG75" s="359"/>
      <c r="AH75" s="359"/>
      <c r="AI75" s="359"/>
      <c r="AJ75" s="359"/>
      <c r="AK75" s="359"/>
      <c r="AL75" s="359"/>
      <c r="AM75" s="359"/>
      <c r="AN75" s="359"/>
      <c r="AO75" s="359"/>
      <c r="AP75" s="359"/>
      <c r="AQ75" s="359"/>
      <c r="AR75" s="359"/>
      <c r="AS75" s="359"/>
      <c r="AT75" s="359"/>
      <c r="AU75" s="359"/>
      <c r="AV75" s="359"/>
      <c r="AW75" s="359"/>
      <c r="AX75" s="359"/>
      <c r="AY75" s="359"/>
      <c r="AZ75" s="360"/>
      <c r="BA75">
        <f t="shared" si="0"/>
        <v>0</v>
      </c>
      <c r="BB75" s="21"/>
      <c r="BC75" s="21"/>
    </row>
    <row r="76" spans="2:55">
      <c r="B76" s="317"/>
      <c r="C76" s="317"/>
      <c r="D76" s="317"/>
      <c r="E76" s="366"/>
      <c r="F76" s="366"/>
      <c r="G76" s="366"/>
      <c r="H76" s="366"/>
      <c r="I76" s="366"/>
      <c r="J76" s="366"/>
      <c r="K76" s="366"/>
      <c r="L76" s="366"/>
      <c r="M76" s="366"/>
      <c r="N76" s="366"/>
      <c r="O76" s="366"/>
      <c r="P76" s="366"/>
      <c r="Q76" s="366"/>
      <c r="R76" s="366"/>
      <c r="S76" s="366"/>
      <c r="T76" s="366"/>
      <c r="U76" s="366"/>
      <c r="V76" s="366"/>
      <c r="W76" s="366"/>
      <c r="X76" s="366"/>
      <c r="Y76" s="366"/>
      <c r="Z76" s="366"/>
      <c r="AB76" s="317"/>
      <c r="AC76" s="317"/>
      <c r="AD76" s="317"/>
      <c r="AE76" s="24">
        <v>14</v>
      </c>
      <c r="AF76" s="358"/>
      <c r="AG76" s="359"/>
      <c r="AH76" s="359"/>
      <c r="AI76" s="359"/>
      <c r="AJ76" s="359"/>
      <c r="AK76" s="359"/>
      <c r="AL76" s="359"/>
      <c r="AM76" s="359"/>
      <c r="AN76" s="359"/>
      <c r="AO76" s="359"/>
      <c r="AP76" s="359"/>
      <c r="AQ76" s="359"/>
      <c r="AR76" s="359"/>
      <c r="AS76" s="359"/>
      <c r="AT76" s="359"/>
      <c r="AU76" s="359"/>
      <c r="AV76" s="359"/>
      <c r="AW76" s="359"/>
      <c r="AX76" s="359"/>
      <c r="AY76" s="359"/>
      <c r="AZ76" s="360"/>
      <c r="BA76">
        <f t="shared" ref="BA76:BA107" si="1">LEN(AF76)</f>
        <v>0</v>
      </c>
      <c r="BB76" s="21"/>
      <c r="BC76" s="21"/>
    </row>
    <row r="77" spans="2:55">
      <c r="B77" s="317"/>
      <c r="C77" s="317"/>
      <c r="D77" s="317"/>
      <c r="E77" s="366"/>
      <c r="F77" s="366"/>
      <c r="G77" s="366"/>
      <c r="H77" s="366"/>
      <c r="I77" s="366"/>
      <c r="J77" s="366"/>
      <c r="K77" s="366"/>
      <c r="L77" s="366"/>
      <c r="M77" s="366"/>
      <c r="N77" s="366"/>
      <c r="O77" s="366"/>
      <c r="P77" s="366"/>
      <c r="Q77" s="366"/>
      <c r="R77" s="366"/>
      <c r="S77" s="366"/>
      <c r="T77" s="366"/>
      <c r="U77" s="366"/>
      <c r="V77" s="366"/>
      <c r="W77" s="366"/>
      <c r="X77" s="366"/>
      <c r="Y77" s="366"/>
      <c r="Z77" s="366"/>
      <c r="AA77" s="5">
        <f>LEN(E64)</f>
        <v>0</v>
      </c>
      <c r="AB77" s="317"/>
      <c r="AC77" s="317"/>
      <c r="AD77" s="317"/>
      <c r="AE77" s="24">
        <v>15</v>
      </c>
      <c r="AF77" s="358"/>
      <c r="AG77" s="359"/>
      <c r="AH77" s="359"/>
      <c r="AI77" s="359"/>
      <c r="AJ77" s="359"/>
      <c r="AK77" s="359"/>
      <c r="AL77" s="359"/>
      <c r="AM77" s="359"/>
      <c r="AN77" s="359"/>
      <c r="AO77" s="359"/>
      <c r="AP77" s="359"/>
      <c r="AQ77" s="359"/>
      <c r="AR77" s="359"/>
      <c r="AS77" s="359"/>
      <c r="AT77" s="359"/>
      <c r="AU77" s="359"/>
      <c r="AV77" s="359"/>
      <c r="AW77" s="359"/>
      <c r="AX77" s="359"/>
      <c r="AY77" s="359"/>
      <c r="AZ77" s="360"/>
      <c r="BA77">
        <f t="shared" si="1"/>
        <v>0</v>
      </c>
      <c r="BB77" s="21"/>
      <c r="BC77" s="21"/>
    </row>
    <row r="78" spans="2:55">
      <c r="B78" s="317" t="s">
        <v>182</v>
      </c>
      <c r="C78" s="317"/>
      <c r="D78" s="317"/>
      <c r="E78" s="289" t="s">
        <v>61</v>
      </c>
      <c r="F78" s="289"/>
      <c r="G78" s="289"/>
      <c r="H78" s="289"/>
      <c r="I78" s="386" t="s">
        <v>136</v>
      </c>
      <c r="J78" s="387"/>
      <c r="K78" s="387"/>
      <c r="L78" s="387"/>
      <c r="M78" s="387"/>
      <c r="N78" s="387"/>
      <c r="O78" s="387"/>
      <c r="P78" s="387"/>
      <c r="Q78" s="387"/>
      <c r="R78" s="387"/>
      <c r="S78" s="387"/>
      <c r="T78" s="387"/>
      <c r="U78" s="388"/>
      <c r="V78" s="293"/>
      <c r="W78" s="294"/>
      <c r="X78" s="294"/>
      <c r="Y78" s="294"/>
      <c r="Z78" s="295"/>
      <c r="AB78" s="317" t="s">
        <v>183</v>
      </c>
      <c r="AC78" s="317"/>
      <c r="AD78" s="317"/>
      <c r="AE78" s="24">
        <v>1</v>
      </c>
      <c r="AF78" s="358"/>
      <c r="AG78" s="359"/>
      <c r="AH78" s="359"/>
      <c r="AI78" s="359"/>
      <c r="AJ78" s="359"/>
      <c r="AK78" s="359"/>
      <c r="AL78" s="359"/>
      <c r="AM78" s="359"/>
      <c r="AN78" s="359"/>
      <c r="AO78" s="359"/>
      <c r="AP78" s="359"/>
      <c r="AQ78" s="359"/>
      <c r="AR78" s="359"/>
      <c r="AS78" s="359"/>
      <c r="AT78" s="359"/>
      <c r="AU78" s="359"/>
      <c r="AV78" s="359"/>
      <c r="AW78" s="359"/>
      <c r="AX78" s="359"/>
      <c r="AY78" s="359"/>
      <c r="AZ78" s="360"/>
      <c r="BA78">
        <f t="shared" si="1"/>
        <v>0</v>
      </c>
      <c r="BB78" s="21"/>
      <c r="BC78" s="21"/>
    </row>
    <row r="79" spans="2:55">
      <c r="B79" s="317"/>
      <c r="C79" s="317"/>
      <c r="D79" s="317"/>
      <c r="E79" s="366"/>
      <c r="F79" s="366"/>
      <c r="G79" s="366"/>
      <c r="H79" s="366"/>
      <c r="I79" s="366"/>
      <c r="J79" s="366"/>
      <c r="K79" s="366"/>
      <c r="L79" s="366"/>
      <c r="M79" s="366"/>
      <c r="N79" s="366"/>
      <c r="O79" s="366"/>
      <c r="P79" s="366"/>
      <c r="Q79" s="366"/>
      <c r="R79" s="366"/>
      <c r="S79" s="366"/>
      <c r="T79" s="366"/>
      <c r="U79" s="366"/>
      <c r="V79" s="366"/>
      <c r="W79" s="366"/>
      <c r="X79" s="366"/>
      <c r="Y79" s="366"/>
      <c r="Z79" s="366"/>
      <c r="AB79" s="317"/>
      <c r="AC79" s="317"/>
      <c r="AD79" s="317"/>
      <c r="AE79" s="24">
        <v>2</v>
      </c>
      <c r="AF79" s="358"/>
      <c r="AG79" s="359"/>
      <c r="AH79" s="359"/>
      <c r="AI79" s="359"/>
      <c r="AJ79" s="359"/>
      <c r="AK79" s="359"/>
      <c r="AL79" s="359"/>
      <c r="AM79" s="359"/>
      <c r="AN79" s="359"/>
      <c r="AO79" s="359"/>
      <c r="AP79" s="359"/>
      <c r="AQ79" s="359"/>
      <c r="AR79" s="359"/>
      <c r="AS79" s="359"/>
      <c r="AT79" s="359"/>
      <c r="AU79" s="359"/>
      <c r="AV79" s="359"/>
      <c r="AW79" s="359"/>
      <c r="AX79" s="359"/>
      <c r="AY79" s="359"/>
      <c r="AZ79" s="360"/>
      <c r="BA79">
        <f t="shared" si="1"/>
        <v>0</v>
      </c>
      <c r="BB79" s="21"/>
      <c r="BC79" s="21"/>
    </row>
    <row r="80" spans="2:55">
      <c r="B80" s="317"/>
      <c r="C80" s="317"/>
      <c r="D80" s="317"/>
      <c r="E80" s="366"/>
      <c r="F80" s="366"/>
      <c r="G80" s="366"/>
      <c r="H80" s="366"/>
      <c r="I80" s="366"/>
      <c r="J80" s="366"/>
      <c r="K80" s="366"/>
      <c r="L80" s="366"/>
      <c r="M80" s="366"/>
      <c r="N80" s="366"/>
      <c r="O80" s="366"/>
      <c r="P80" s="366"/>
      <c r="Q80" s="366"/>
      <c r="R80" s="366"/>
      <c r="S80" s="366"/>
      <c r="T80" s="366"/>
      <c r="U80" s="366"/>
      <c r="V80" s="366"/>
      <c r="W80" s="366"/>
      <c r="X80" s="366"/>
      <c r="Y80" s="366"/>
      <c r="Z80" s="366"/>
      <c r="AA80" s="15"/>
      <c r="AB80" s="317"/>
      <c r="AC80" s="317"/>
      <c r="AD80" s="317"/>
      <c r="AE80" s="24">
        <v>3</v>
      </c>
      <c r="AF80" s="358"/>
      <c r="AG80" s="359"/>
      <c r="AH80" s="359"/>
      <c r="AI80" s="359"/>
      <c r="AJ80" s="359"/>
      <c r="AK80" s="359"/>
      <c r="AL80" s="359"/>
      <c r="AM80" s="359"/>
      <c r="AN80" s="359"/>
      <c r="AO80" s="359"/>
      <c r="AP80" s="359"/>
      <c r="AQ80" s="359"/>
      <c r="AR80" s="359"/>
      <c r="AS80" s="359"/>
      <c r="AT80" s="359"/>
      <c r="AU80" s="359"/>
      <c r="AV80" s="359"/>
      <c r="AW80" s="359"/>
      <c r="AX80" s="359"/>
      <c r="AY80" s="359"/>
      <c r="AZ80" s="360"/>
      <c r="BA80">
        <f t="shared" si="1"/>
        <v>0</v>
      </c>
      <c r="BB80" s="21"/>
      <c r="BC80" s="21"/>
    </row>
    <row r="81" spans="2:55">
      <c r="B81" s="317"/>
      <c r="C81" s="317"/>
      <c r="D81" s="317"/>
      <c r="E81" s="366"/>
      <c r="F81" s="366"/>
      <c r="G81" s="366"/>
      <c r="H81" s="366"/>
      <c r="I81" s="366"/>
      <c r="J81" s="366"/>
      <c r="K81" s="366"/>
      <c r="L81" s="366"/>
      <c r="M81" s="366"/>
      <c r="N81" s="366"/>
      <c r="O81" s="366"/>
      <c r="P81" s="366"/>
      <c r="Q81" s="366"/>
      <c r="R81" s="366"/>
      <c r="S81" s="366"/>
      <c r="T81" s="366"/>
      <c r="U81" s="366"/>
      <c r="V81" s="366"/>
      <c r="W81" s="366"/>
      <c r="X81" s="366"/>
      <c r="Y81" s="366"/>
      <c r="Z81" s="366"/>
      <c r="AB81" s="317"/>
      <c r="AC81" s="317"/>
      <c r="AD81" s="317"/>
      <c r="AE81" s="24">
        <v>4</v>
      </c>
      <c r="AF81" s="358"/>
      <c r="AG81" s="359"/>
      <c r="AH81" s="359"/>
      <c r="AI81" s="359"/>
      <c r="AJ81" s="359"/>
      <c r="AK81" s="359"/>
      <c r="AL81" s="359"/>
      <c r="AM81" s="359"/>
      <c r="AN81" s="359"/>
      <c r="AO81" s="359"/>
      <c r="AP81" s="359"/>
      <c r="AQ81" s="359"/>
      <c r="AR81" s="359"/>
      <c r="AS81" s="359"/>
      <c r="AT81" s="359"/>
      <c r="AU81" s="359"/>
      <c r="AV81" s="359"/>
      <c r="AW81" s="359"/>
      <c r="AX81" s="359"/>
      <c r="AY81" s="359"/>
      <c r="AZ81" s="360"/>
      <c r="BA81">
        <f t="shared" si="1"/>
        <v>0</v>
      </c>
      <c r="BB81" s="21"/>
      <c r="BC81" s="21"/>
    </row>
    <row r="82" spans="2:55">
      <c r="B82" s="317"/>
      <c r="C82" s="317"/>
      <c r="D82" s="317"/>
      <c r="E82" s="366"/>
      <c r="F82" s="366"/>
      <c r="G82" s="366"/>
      <c r="H82" s="366"/>
      <c r="I82" s="366"/>
      <c r="J82" s="366"/>
      <c r="K82" s="366"/>
      <c r="L82" s="366"/>
      <c r="M82" s="366"/>
      <c r="N82" s="366"/>
      <c r="O82" s="366"/>
      <c r="P82" s="366"/>
      <c r="Q82" s="366"/>
      <c r="R82" s="366"/>
      <c r="S82" s="366"/>
      <c r="T82" s="366"/>
      <c r="U82" s="366"/>
      <c r="V82" s="366"/>
      <c r="W82" s="366"/>
      <c r="X82" s="366"/>
      <c r="Y82" s="366"/>
      <c r="Z82" s="366"/>
      <c r="AB82" s="317"/>
      <c r="AC82" s="317"/>
      <c r="AD82" s="317"/>
      <c r="AE82" s="24">
        <v>5</v>
      </c>
      <c r="AF82" s="358"/>
      <c r="AG82" s="359"/>
      <c r="AH82" s="359"/>
      <c r="AI82" s="359"/>
      <c r="AJ82" s="359"/>
      <c r="AK82" s="359"/>
      <c r="AL82" s="359"/>
      <c r="AM82" s="359"/>
      <c r="AN82" s="359"/>
      <c r="AO82" s="359"/>
      <c r="AP82" s="359"/>
      <c r="AQ82" s="359"/>
      <c r="AR82" s="359"/>
      <c r="AS82" s="359"/>
      <c r="AT82" s="359"/>
      <c r="AU82" s="359"/>
      <c r="AV82" s="359"/>
      <c r="AW82" s="359"/>
      <c r="AX82" s="359"/>
      <c r="AY82" s="359"/>
      <c r="AZ82" s="360"/>
      <c r="BA82">
        <f t="shared" si="1"/>
        <v>0</v>
      </c>
      <c r="BB82" s="21"/>
      <c r="BC82" s="21"/>
    </row>
    <row r="83" spans="2:55">
      <c r="B83" s="317"/>
      <c r="C83" s="317"/>
      <c r="D83" s="317"/>
      <c r="E83" s="366"/>
      <c r="F83" s="366"/>
      <c r="G83" s="366"/>
      <c r="H83" s="366"/>
      <c r="I83" s="366"/>
      <c r="J83" s="366"/>
      <c r="K83" s="366"/>
      <c r="L83" s="366"/>
      <c r="M83" s="366"/>
      <c r="N83" s="366"/>
      <c r="O83" s="366"/>
      <c r="P83" s="366"/>
      <c r="Q83" s="366"/>
      <c r="R83" s="366"/>
      <c r="S83" s="366"/>
      <c r="T83" s="366"/>
      <c r="U83" s="366"/>
      <c r="V83" s="366"/>
      <c r="W83" s="366"/>
      <c r="X83" s="366"/>
      <c r="Y83" s="366"/>
      <c r="Z83" s="366"/>
      <c r="AB83" s="317"/>
      <c r="AC83" s="317"/>
      <c r="AD83" s="317"/>
      <c r="AE83" s="24">
        <v>6</v>
      </c>
      <c r="AF83" s="358"/>
      <c r="AG83" s="359"/>
      <c r="AH83" s="359"/>
      <c r="AI83" s="359"/>
      <c r="AJ83" s="359"/>
      <c r="AK83" s="359"/>
      <c r="AL83" s="359"/>
      <c r="AM83" s="359"/>
      <c r="AN83" s="359"/>
      <c r="AO83" s="359"/>
      <c r="AP83" s="359"/>
      <c r="AQ83" s="359"/>
      <c r="AR83" s="359"/>
      <c r="AS83" s="359"/>
      <c r="AT83" s="359"/>
      <c r="AU83" s="359"/>
      <c r="AV83" s="359"/>
      <c r="AW83" s="359"/>
      <c r="AX83" s="359"/>
      <c r="AY83" s="359"/>
      <c r="AZ83" s="360"/>
      <c r="BA83">
        <f t="shared" si="1"/>
        <v>0</v>
      </c>
      <c r="BB83" s="21"/>
      <c r="BC83" s="21"/>
    </row>
    <row r="84" spans="2:55">
      <c r="B84" s="317"/>
      <c r="C84" s="317"/>
      <c r="D84" s="317"/>
      <c r="E84" s="366"/>
      <c r="F84" s="366"/>
      <c r="G84" s="366"/>
      <c r="H84" s="366"/>
      <c r="I84" s="366"/>
      <c r="J84" s="366"/>
      <c r="K84" s="366"/>
      <c r="L84" s="366"/>
      <c r="M84" s="366"/>
      <c r="N84" s="366"/>
      <c r="O84" s="366"/>
      <c r="P84" s="366"/>
      <c r="Q84" s="366"/>
      <c r="R84" s="366"/>
      <c r="S84" s="366"/>
      <c r="T84" s="366"/>
      <c r="U84" s="366"/>
      <c r="V84" s="366"/>
      <c r="W84" s="366"/>
      <c r="X84" s="366"/>
      <c r="Y84" s="366"/>
      <c r="Z84" s="366"/>
      <c r="AB84" s="317"/>
      <c r="AC84" s="317"/>
      <c r="AD84" s="317"/>
      <c r="AE84" s="24">
        <v>7</v>
      </c>
      <c r="AF84" s="358"/>
      <c r="AG84" s="359"/>
      <c r="AH84" s="359"/>
      <c r="AI84" s="359"/>
      <c r="AJ84" s="359"/>
      <c r="AK84" s="359"/>
      <c r="AL84" s="359"/>
      <c r="AM84" s="359"/>
      <c r="AN84" s="359"/>
      <c r="AO84" s="359"/>
      <c r="AP84" s="359"/>
      <c r="AQ84" s="359"/>
      <c r="AR84" s="359"/>
      <c r="AS84" s="359"/>
      <c r="AT84" s="359"/>
      <c r="AU84" s="359"/>
      <c r="AV84" s="359"/>
      <c r="AW84" s="359"/>
      <c r="AX84" s="359"/>
      <c r="AY84" s="359"/>
      <c r="AZ84" s="360"/>
      <c r="BA84">
        <f t="shared" si="1"/>
        <v>0</v>
      </c>
      <c r="BB84" s="21"/>
      <c r="BC84" s="21"/>
    </row>
    <row r="85" spans="2:55">
      <c r="B85" s="317"/>
      <c r="C85" s="317"/>
      <c r="D85" s="317"/>
      <c r="E85" s="366"/>
      <c r="F85" s="366"/>
      <c r="G85" s="366"/>
      <c r="H85" s="366"/>
      <c r="I85" s="366"/>
      <c r="J85" s="366"/>
      <c r="K85" s="366"/>
      <c r="L85" s="366"/>
      <c r="M85" s="366"/>
      <c r="N85" s="366"/>
      <c r="O85" s="366"/>
      <c r="P85" s="366"/>
      <c r="Q85" s="366"/>
      <c r="R85" s="366"/>
      <c r="S85" s="366"/>
      <c r="T85" s="366"/>
      <c r="U85" s="366"/>
      <c r="V85" s="366"/>
      <c r="W85" s="366"/>
      <c r="X85" s="366"/>
      <c r="Y85" s="366"/>
      <c r="Z85" s="366"/>
      <c r="AA85" s="15" t="s">
        <v>69</v>
      </c>
      <c r="AB85" s="317"/>
      <c r="AC85" s="317"/>
      <c r="AD85" s="317"/>
      <c r="AE85" s="24">
        <v>8</v>
      </c>
      <c r="AF85" s="358"/>
      <c r="AG85" s="359"/>
      <c r="AH85" s="359"/>
      <c r="AI85" s="359"/>
      <c r="AJ85" s="359"/>
      <c r="AK85" s="359"/>
      <c r="AL85" s="359"/>
      <c r="AM85" s="359"/>
      <c r="AN85" s="359"/>
      <c r="AO85" s="359"/>
      <c r="AP85" s="359"/>
      <c r="AQ85" s="359"/>
      <c r="AR85" s="359"/>
      <c r="AS85" s="359"/>
      <c r="AT85" s="359"/>
      <c r="AU85" s="359"/>
      <c r="AV85" s="359"/>
      <c r="AW85" s="359"/>
      <c r="AX85" s="359"/>
      <c r="AY85" s="359"/>
      <c r="AZ85" s="360"/>
      <c r="BA85">
        <f t="shared" si="1"/>
        <v>0</v>
      </c>
      <c r="BB85" s="21"/>
      <c r="BC85" s="21"/>
    </row>
    <row r="86" spans="2:55">
      <c r="B86" s="317"/>
      <c r="C86" s="317"/>
      <c r="D86" s="317"/>
      <c r="E86" s="366"/>
      <c r="F86" s="366"/>
      <c r="G86" s="366"/>
      <c r="H86" s="366"/>
      <c r="I86" s="366"/>
      <c r="J86" s="366"/>
      <c r="K86" s="366"/>
      <c r="L86" s="366"/>
      <c r="M86" s="366"/>
      <c r="N86" s="366"/>
      <c r="O86" s="366"/>
      <c r="P86" s="366"/>
      <c r="Q86" s="366"/>
      <c r="R86" s="366"/>
      <c r="S86" s="366"/>
      <c r="T86" s="366"/>
      <c r="U86" s="366"/>
      <c r="V86" s="366"/>
      <c r="W86" s="366"/>
      <c r="X86" s="366"/>
      <c r="Y86" s="366"/>
      <c r="Z86" s="366"/>
      <c r="AB86" s="317"/>
      <c r="AC86" s="317"/>
      <c r="AD86" s="317"/>
      <c r="AE86" s="24">
        <v>9</v>
      </c>
      <c r="AF86" s="358"/>
      <c r="AG86" s="359"/>
      <c r="AH86" s="359"/>
      <c r="AI86" s="359"/>
      <c r="AJ86" s="359"/>
      <c r="AK86" s="359"/>
      <c r="AL86" s="359"/>
      <c r="AM86" s="359"/>
      <c r="AN86" s="359"/>
      <c r="AO86" s="359"/>
      <c r="AP86" s="359"/>
      <c r="AQ86" s="359"/>
      <c r="AR86" s="359"/>
      <c r="AS86" s="359"/>
      <c r="AT86" s="359"/>
      <c r="AU86" s="359"/>
      <c r="AV86" s="359"/>
      <c r="AW86" s="359"/>
      <c r="AX86" s="359"/>
      <c r="AY86" s="359"/>
      <c r="AZ86" s="360"/>
      <c r="BA86">
        <f t="shared" si="1"/>
        <v>0</v>
      </c>
      <c r="BB86" s="21"/>
      <c r="BC86" s="21"/>
    </row>
    <row r="87" spans="2:55">
      <c r="B87" s="317"/>
      <c r="C87" s="317"/>
      <c r="D87" s="317"/>
      <c r="E87" s="366"/>
      <c r="F87" s="366"/>
      <c r="G87" s="366"/>
      <c r="H87" s="366"/>
      <c r="I87" s="366"/>
      <c r="J87" s="366"/>
      <c r="K87" s="366"/>
      <c r="L87" s="366"/>
      <c r="M87" s="366"/>
      <c r="N87" s="366"/>
      <c r="O87" s="366"/>
      <c r="P87" s="366"/>
      <c r="Q87" s="366"/>
      <c r="R87" s="366"/>
      <c r="S87" s="366"/>
      <c r="T87" s="366"/>
      <c r="U87" s="366"/>
      <c r="V87" s="366"/>
      <c r="W87" s="366"/>
      <c r="X87" s="366"/>
      <c r="Y87" s="366"/>
      <c r="Z87" s="366"/>
      <c r="AB87" s="317"/>
      <c r="AC87" s="317"/>
      <c r="AD87" s="317"/>
      <c r="AE87" s="24">
        <v>10</v>
      </c>
      <c r="AF87" s="358"/>
      <c r="AG87" s="359"/>
      <c r="AH87" s="359"/>
      <c r="AI87" s="359"/>
      <c r="AJ87" s="359"/>
      <c r="AK87" s="359"/>
      <c r="AL87" s="359"/>
      <c r="AM87" s="359"/>
      <c r="AN87" s="359"/>
      <c r="AO87" s="359"/>
      <c r="AP87" s="359"/>
      <c r="AQ87" s="359"/>
      <c r="AR87" s="359"/>
      <c r="AS87" s="359"/>
      <c r="AT87" s="359"/>
      <c r="AU87" s="359"/>
      <c r="AV87" s="359"/>
      <c r="AW87" s="359"/>
      <c r="AX87" s="359"/>
      <c r="AY87" s="359"/>
      <c r="AZ87" s="360"/>
      <c r="BA87">
        <f t="shared" si="1"/>
        <v>0</v>
      </c>
      <c r="BB87" s="21"/>
      <c r="BC87" s="21"/>
    </row>
    <row r="88" spans="2:55">
      <c r="B88" s="317"/>
      <c r="C88" s="317"/>
      <c r="D88" s="317"/>
      <c r="E88" s="366"/>
      <c r="F88" s="366"/>
      <c r="G88" s="366"/>
      <c r="H88" s="366"/>
      <c r="I88" s="366"/>
      <c r="J88" s="366"/>
      <c r="K88" s="366"/>
      <c r="L88" s="366"/>
      <c r="M88" s="366"/>
      <c r="N88" s="366"/>
      <c r="O88" s="366"/>
      <c r="P88" s="366"/>
      <c r="Q88" s="366"/>
      <c r="R88" s="366"/>
      <c r="S88" s="366"/>
      <c r="T88" s="366"/>
      <c r="U88" s="366"/>
      <c r="V88" s="366"/>
      <c r="W88" s="366"/>
      <c r="X88" s="366"/>
      <c r="Y88" s="366"/>
      <c r="Z88" s="366"/>
      <c r="AA88" s="15"/>
      <c r="AB88" s="317"/>
      <c r="AC88" s="317"/>
      <c r="AD88" s="317"/>
      <c r="AE88" s="24">
        <v>11</v>
      </c>
      <c r="AF88" s="358"/>
      <c r="AG88" s="359"/>
      <c r="AH88" s="359"/>
      <c r="AI88" s="359"/>
      <c r="AJ88" s="359"/>
      <c r="AK88" s="359"/>
      <c r="AL88" s="359"/>
      <c r="AM88" s="359"/>
      <c r="AN88" s="359"/>
      <c r="AO88" s="359"/>
      <c r="AP88" s="359"/>
      <c r="AQ88" s="359"/>
      <c r="AR88" s="359"/>
      <c r="AS88" s="359"/>
      <c r="AT88" s="359"/>
      <c r="AU88" s="359"/>
      <c r="AV88" s="359"/>
      <c r="AW88" s="359"/>
      <c r="AX88" s="359"/>
      <c r="AY88" s="359"/>
      <c r="AZ88" s="360"/>
      <c r="BA88">
        <f t="shared" si="1"/>
        <v>0</v>
      </c>
      <c r="BB88" s="21"/>
      <c r="BC88" s="21"/>
    </row>
    <row r="89" spans="2:55">
      <c r="B89" s="317"/>
      <c r="C89" s="317"/>
      <c r="D89" s="317"/>
      <c r="E89" s="366"/>
      <c r="F89" s="366"/>
      <c r="G89" s="366"/>
      <c r="H89" s="366"/>
      <c r="I89" s="366"/>
      <c r="J89" s="366"/>
      <c r="K89" s="366"/>
      <c r="L89" s="366"/>
      <c r="M89" s="366"/>
      <c r="N89" s="366"/>
      <c r="O89" s="366"/>
      <c r="P89" s="366"/>
      <c r="Q89" s="366"/>
      <c r="R89" s="366"/>
      <c r="S89" s="366"/>
      <c r="T89" s="366"/>
      <c r="U89" s="366"/>
      <c r="V89" s="366"/>
      <c r="W89" s="366"/>
      <c r="X89" s="366"/>
      <c r="Y89" s="366"/>
      <c r="Z89" s="366"/>
      <c r="AB89" s="317"/>
      <c r="AC89" s="317"/>
      <c r="AD89" s="317"/>
      <c r="AE89" s="24">
        <v>12</v>
      </c>
      <c r="AF89" s="358"/>
      <c r="AG89" s="359"/>
      <c r="AH89" s="359"/>
      <c r="AI89" s="359"/>
      <c r="AJ89" s="359"/>
      <c r="AK89" s="359"/>
      <c r="AL89" s="359"/>
      <c r="AM89" s="359"/>
      <c r="AN89" s="359"/>
      <c r="AO89" s="359"/>
      <c r="AP89" s="359"/>
      <c r="AQ89" s="359"/>
      <c r="AR89" s="359"/>
      <c r="AS89" s="359"/>
      <c r="AT89" s="359"/>
      <c r="AU89" s="359"/>
      <c r="AV89" s="359"/>
      <c r="AW89" s="359"/>
      <c r="AX89" s="359"/>
      <c r="AY89" s="359"/>
      <c r="AZ89" s="360"/>
      <c r="BA89">
        <f t="shared" si="1"/>
        <v>0</v>
      </c>
      <c r="BB89" s="21"/>
      <c r="BC89" s="21"/>
    </row>
    <row r="90" spans="2:55">
      <c r="B90" s="317"/>
      <c r="C90" s="317"/>
      <c r="D90" s="317"/>
      <c r="E90" s="366"/>
      <c r="F90" s="366"/>
      <c r="G90" s="366"/>
      <c r="H90" s="366"/>
      <c r="I90" s="366"/>
      <c r="J90" s="366"/>
      <c r="K90" s="366"/>
      <c r="L90" s="366"/>
      <c r="M90" s="366"/>
      <c r="N90" s="366"/>
      <c r="O90" s="366"/>
      <c r="P90" s="366"/>
      <c r="Q90" s="366"/>
      <c r="R90" s="366"/>
      <c r="S90" s="366"/>
      <c r="T90" s="366"/>
      <c r="U90" s="366"/>
      <c r="V90" s="366"/>
      <c r="W90" s="366"/>
      <c r="X90" s="366"/>
      <c r="Y90" s="366"/>
      <c r="Z90" s="366"/>
      <c r="AB90" s="317"/>
      <c r="AC90" s="317"/>
      <c r="AD90" s="317"/>
      <c r="AE90" s="24">
        <v>13</v>
      </c>
      <c r="AF90" s="358"/>
      <c r="AG90" s="359"/>
      <c r="AH90" s="359"/>
      <c r="AI90" s="359"/>
      <c r="AJ90" s="359"/>
      <c r="AK90" s="359"/>
      <c r="AL90" s="359"/>
      <c r="AM90" s="359"/>
      <c r="AN90" s="359"/>
      <c r="AO90" s="359"/>
      <c r="AP90" s="359"/>
      <c r="AQ90" s="359"/>
      <c r="AR90" s="359"/>
      <c r="AS90" s="359"/>
      <c r="AT90" s="359"/>
      <c r="AU90" s="359"/>
      <c r="AV90" s="359"/>
      <c r="AW90" s="359"/>
      <c r="AX90" s="359"/>
      <c r="AY90" s="359"/>
      <c r="AZ90" s="360"/>
      <c r="BA90">
        <f t="shared" si="1"/>
        <v>0</v>
      </c>
      <c r="BB90" s="21"/>
      <c r="BC90" s="21"/>
    </row>
    <row r="91" spans="2:55">
      <c r="B91" s="317"/>
      <c r="C91" s="317"/>
      <c r="D91" s="317"/>
      <c r="E91" s="366"/>
      <c r="F91" s="366"/>
      <c r="G91" s="366"/>
      <c r="H91" s="366"/>
      <c r="I91" s="366"/>
      <c r="J91" s="366"/>
      <c r="K91" s="366"/>
      <c r="L91" s="366"/>
      <c r="M91" s="366"/>
      <c r="N91" s="366"/>
      <c r="O91" s="366"/>
      <c r="P91" s="366"/>
      <c r="Q91" s="366"/>
      <c r="R91" s="366"/>
      <c r="S91" s="366"/>
      <c r="T91" s="366"/>
      <c r="U91" s="366"/>
      <c r="V91" s="366"/>
      <c r="W91" s="366"/>
      <c r="X91" s="366"/>
      <c r="Y91" s="366"/>
      <c r="Z91" s="366"/>
      <c r="AB91" s="317"/>
      <c r="AC91" s="317"/>
      <c r="AD91" s="317"/>
      <c r="AE91" s="24">
        <v>14</v>
      </c>
      <c r="AF91" s="358"/>
      <c r="AG91" s="359"/>
      <c r="AH91" s="359"/>
      <c r="AI91" s="359"/>
      <c r="AJ91" s="359"/>
      <c r="AK91" s="359"/>
      <c r="AL91" s="359"/>
      <c r="AM91" s="359"/>
      <c r="AN91" s="359"/>
      <c r="AO91" s="359"/>
      <c r="AP91" s="359"/>
      <c r="AQ91" s="359"/>
      <c r="AR91" s="359"/>
      <c r="AS91" s="359"/>
      <c r="AT91" s="359"/>
      <c r="AU91" s="359"/>
      <c r="AV91" s="359"/>
      <c r="AW91" s="359"/>
      <c r="AX91" s="359"/>
      <c r="AY91" s="359"/>
      <c r="AZ91" s="360"/>
      <c r="BA91">
        <f t="shared" si="1"/>
        <v>0</v>
      </c>
      <c r="BB91" s="21"/>
      <c r="BC91" s="21"/>
    </row>
    <row r="92" spans="2:55">
      <c r="B92" s="317"/>
      <c r="C92" s="317"/>
      <c r="D92" s="317"/>
      <c r="E92" s="366"/>
      <c r="F92" s="366"/>
      <c r="G92" s="366"/>
      <c r="H92" s="366"/>
      <c r="I92" s="366"/>
      <c r="J92" s="366"/>
      <c r="K92" s="366"/>
      <c r="L92" s="366"/>
      <c r="M92" s="366"/>
      <c r="N92" s="366"/>
      <c r="O92" s="366"/>
      <c r="P92" s="366"/>
      <c r="Q92" s="366"/>
      <c r="R92" s="366"/>
      <c r="S92" s="366"/>
      <c r="T92" s="366"/>
      <c r="U92" s="366"/>
      <c r="V92" s="366"/>
      <c r="W92" s="366"/>
      <c r="X92" s="366"/>
      <c r="Y92" s="366"/>
      <c r="Z92" s="366"/>
      <c r="AA92" s="5">
        <f>LEN(E79)</f>
        <v>0</v>
      </c>
      <c r="AB92" s="317"/>
      <c r="AC92" s="317"/>
      <c r="AD92" s="317"/>
      <c r="AE92" s="24">
        <v>15</v>
      </c>
      <c r="AF92" s="358"/>
      <c r="AG92" s="359"/>
      <c r="AH92" s="359"/>
      <c r="AI92" s="359"/>
      <c r="AJ92" s="359"/>
      <c r="AK92" s="359"/>
      <c r="AL92" s="359"/>
      <c r="AM92" s="359"/>
      <c r="AN92" s="359"/>
      <c r="AO92" s="359"/>
      <c r="AP92" s="359"/>
      <c r="AQ92" s="359"/>
      <c r="AR92" s="359"/>
      <c r="AS92" s="359"/>
      <c r="AT92" s="359"/>
      <c r="AU92" s="359"/>
      <c r="AV92" s="359"/>
      <c r="AW92" s="359"/>
      <c r="AX92" s="359"/>
      <c r="AY92" s="359"/>
      <c r="AZ92" s="360"/>
      <c r="BA92">
        <f t="shared" si="1"/>
        <v>0</v>
      </c>
      <c r="BB92" s="21"/>
      <c r="BC92" s="21"/>
    </row>
    <row r="93" spans="2:55">
      <c r="B93" s="317" t="s">
        <v>184</v>
      </c>
      <c r="C93" s="317"/>
      <c r="D93" s="317"/>
      <c r="E93" s="289" t="s">
        <v>61</v>
      </c>
      <c r="F93" s="289"/>
      <c r="G93" s="289"/>
      <c r="H93" s="289"/>
      <c r="I93" s="386" t="s">
        <v>136</v>
      </c>
      <c r="J93" s="387"/>
      <c r="K93" s="387"/>
      <c r="L93" s="387"/>
      <c r="M93" s="387"/>
      <c r="N93" s="387"/>
      <c r="O93" s="387"/>
      <c r="P93" s="387"/>
      <c r="Q93" s="387"/>
      <c r="R93" s="387"/>
      <c r="S93" s="387"/>
      <c r="T93" s="387"/>
      <c r="U93" s="388"/>
      <c r="V93" s="293"/>
      <c r="W93" s="294"/>
      <c r="X93" s="294"/>
      <c r="Y93" s="294"/>
      <c r="Z93" s="295"/>
      <c r="AB93" s="317" t="s">
        <v>185</v>
      </c>
      <c r="AC93" s="317"/>
      <c r="AD93" s="317"/>
      <c r="AE93" s="24">
        <v>1</v>
      </c>
      <c r="AF93" s="358"/>
      <c r="AG93" s="359"/>
      <c r="AH93" s="359"/>
      <c r="AI93" s="359"/>
      <c r="AJ93" s="359"/>
      <c r="AK93" s="359"/>
      <c r="AL93" s="359"/>
      <c r="AM93" s="359"/>
      <c r="AN93" s="359"/>
      <c r="AO93" s="359"/>
      <c r="AP93" s="359"/>
      <c r="AQ93" s="359"/>
      <c r="AR93" s="359"/>
      <c r="AS93" s="359"/>
      <c r="AT93" s="359"/>
      <c r="AU93" s="359"/>
      <c r="AV93" s="359"/>
      <c r="AW93" s="359"/>
      <c r="AX93" s="359"/>
      <c r="AY93" s="359"/>
      <c r="AZ93" s="360"/>
      <c r="BA93">
        <f t="shared" si="1"/>
        <v>0</v>
      </c>
      <c r="BB93" s="21"/>
      <c r="BC93" s="21"/>
    </row>
    <row r="94" spans="2:55">
      <c r="B94" s="317"/>
      <c r="C94" s="317"/>
      <c r="D94" s="317"/>
      <c r="E94" s="366"/>
      <c r="F94" s="366"/>
      <c r="G94" s="366"/>
      <c r="H94" s="366"/>
      <c r="I94" s="366"/>
      <c r="J94" s="366"/>
      <c r="K94" s="366"/>
      <c r="L94" s="366"/>
      <c r="M94" s="366"/>
      <c r="N94" s="366"/>
      <c r="O94" s="366"/>
      <c r="P94" s="366"/>
      <c r="Q94" s="366"/>
      <c r="R94" s="366"/>
      <c r="S94" s="366"/>
      <c r="T94" s="366"/>
      <c r="U94" s="366"/>
      <c r="V94" s="366"/>
      <c r="W94" s="366"/>
      <c r="X94" s="366"/>
      <c r="Y94" s="366"/>
      <c r="Z94" s="366"/>
      <c r="AB94" s="317"/>
      <c r="AC94" s="317"/>
      <c r="AD94" s="317"/>
      <c r="AE94" s="24">
        <v>2</v>
      </c>
      <c r="AF94" s="358"/>
      <c r="AG94" s="359"/>
      <c r="AH94" s="359"/>
      <c r="AI94" s="359"/>
      <c r="AJ94" s="359"/>
      <c r="AK94" s="359"/>
      <c r="AL94" s="359"/>
      <c r="AM94" s="359"/>
      <c r="AN94" s="359"/>
      <c r="AO94" s="359"/>
      <c r="AP94" s="359"/>
      <c r="AQ94" s="359"/>
      <c r="AR94" s="359"/>
      <c r="AS94" s="359"/>
      <c r="AT94" s="359"/>
      <c r="AU94" s="359"/>
      <c r="AV94" s="359"/>
      <c r="AW94" s="359"/>
      <c r="AX94" s="359"/>
      <c r="AY94" s="359"/>
      <c r="AZ94" s="360"/>
      <c r="BA94">
        <f t="shared" si="1"/>
        <v>0</v>
      </c>
      <c r="BB94" s="21"/>
      <c r="BC94" s="21"/>
    </row>
    <row r="95" spans="2:55">
      <c r="B95" s="317"/>
      <c r="C95" s="317"/>
      <c r="D95" s="317"/>
      <c r="E95" s="366"/>
      <c r="F95" s="366"/>
      <c r="G95" s="366"/>
      <c r="H95" s="366"/>
      <c r="I95" s="366"/>
      <c r="J95" s="366"/>
      <c r="K95" s="366"/>
      <c r="L95" s="366"/>
      <c r="M95" s="366"/>
      <c r="N95" s="366"/>
      <c r="O95" s="366"/>
      <c r="P95" s="366"/>
      <c r="Q95" s="366"/>
      <c r="R95" s="366"/>
      <c r="S95" s="366"/>
      <c r="T95" s="366"/>
      <c r="U95" s="366"/>
      <c r="V95" s="366"/>
      <c r="W95" s="366"/>
      <c r="X95" s="366"/>
      <c r="Y95" s="366"/>
      <c r="Z95" s="366"/>
      <c r="AA95" s="15"/>
      <c r="AB95" s="317"/>
      <c r="AC95" s="317"/>
      <c r="AD95" s="317"/>
      <c r="AE95" s="24">
        <v>3</v>
      </c>
      <c r="AF95" s="358"/>
      <c r="AG95" s="359"/>
      <c r="AH95" s="359"/>
      <c r="AI95" s="359"/>
      <c r="AJ95" s="359"/>
      <c r="AK95" s="359"/>
      <c r="AL95" s="359"/>
      <c r="AM95" s="359"/>
      <c r="AN95" s="359"/>
      <c r="AO95" s="359"/>
      <c r="AP95" s="359"/>
      <c r="AQ95" s="359"/>
      <c r="AR95" s="359"/>
      <c r="AS95" s="359"/>
      <c r="AT95" s="359"/>
      <c r="AU95" s="359"/>
      <c r="AV95" s="359"/>
      <c r="AW95" s="359"/>
      <c r="AX95" s="359"/>
      <c r="AY95" s="359"/>
      <c r="AZ95" s="360"/>
      <c r="BA95">
        <f t="shared" si="1"/>
        <v>0</v>
      </c>
      <c r="BB95" s="21"/>
      <c r="BC95" s="21"/>
    </row>
    <row r="96" spans="2:55">
      <c r="B96" s="317"/>
      <c r="C96" s="317"/>
      <c r="D96" s="317"/>
      <c r="E96" s="366"/>
      <c r="F96" s="366"/>
      <c r="G96" s="366"/>
      <c r="H96" s="366"/>
      <c r="I96" s="366"/>
      <c r="J96" s="366"/>
      <c r="K96" s="366"/>
      <c r="L96" s="366"/>
      <c r="M96" s="366"/>
      <c r="N96" s="366"/>
      <c r="O96" s="366"/>
      <c r="P96" s="366"/>
      <c r="Q96" s="366"/>
      <c r="R96" s="366"/>
      <c r="S96" s="366"/>
      <c r="T96" s="366"/>
      <c r="U96" s="366"/>
      <c r="V96" s="366"/>
      <c r="W96" s="366"/>
      <c r="X96" s="366"/>
      <c r="Y96" s="366"/>
      <c r="Z96" s="366"/>
      <c r="AB96" s="317"/>
      <c r="AC96" s="317"/>
      <c r="AD96" s="317"/>
      <c r="AE96" s="24">
        <v>4</v>
      </c>
      <c r="AF96" s="358"/>
      <c r="AG96" s="359"/>
      <c r="AH96" s="359"/>
      <c r="AI96" s="359"/>
      <c r="AJ96" s="359"/>
      <c r="AK96" s="359"/>
      <c r="AL96" s="359"/>
      <c r="AM96" s="359"/>
      <c r="AN96" s="359"/>
      <c r="AO96" s="359"/>
      <c r="AP96" s="359"/>
      <c r="AQ96" s="359"/>
      <c r="AR96" s="359"/>
      <c r="AS96" s="359"/>
      <c r="AT96" s="359"/>
      <c r="AU96" s="359"/>
      <c r="AV96" s="359"/>
      <c r="AW96" s="359"/>
      <c r="AX96" s="359"/>
      <c r="AY96" s="359"/>
      <c r="AZ96" s="360"/>
      <c r="BA96">
        <f t="shared" si="1"/>
        <v>0</v>
      </c>
      <c r="BB96" s="21"/>
      <c r="BC96" s="21"/>
    </row>
    <row r="97" spans="2:55">
      <c r="B97" s="317"/>
      <c r="C97" s="317"/>
      <c r="D97" s="317"/>
      <c r="E97" s="366"/>
      <c r="F97" s="366"/>
      <c r="G97" s="366"/>
      <c r="H97" s="366"/>
      <c r="I97" s="366"/>
      <c r="J97" s="366"/>
      <c r="K97" s="366"/>
      <c r="L97" s="366"/>
      <c r="M97" s="366"/>
      <c r="N97" s="366"/>
      <c r="O97" s="366"/>
      <c r="P97" s="366"/>
      <c r="Q97" s="366"/>
      <c r="R97" s="366"/>
      <c r="S97" s="366"/>
      <c r="T97" s="366"/>
      <c r="U97" s="366"/>
      <c r="V97" s="366"/>
      <c r="W97" s="366"/>
      <c r="X97" s="366"/>
      <c r="Y97" s="366"/>
      <c r="Z97" s="366"/>
      <c r="AB97" s="317"/>
      <c r="AC97" s="317"/>
      <c r="AD97" s="317"/>
      <c r="AE97" s="24">
        <v>5</v>
      </c>
      <c r="AF97" s="358"/>
      <c r="AG97" s="359"/>
      <c r="AH97" s="359"/>
      <c r="AI97" s="359"/>
      <c r="AJ97" s="359"/>
      <c r="AK97" s="359"/>
      <c r="AL97" s="359"/>
      <c r="AM97" s="359"/>
      <c r="AN97" s="359"/>
      <c r="AO97" s="359"/>
      <c r="AP97" s="359"/>
      <c r="AQ97" s="359"/>
      <c r="AR97" s="359"/>
      <c r="AS97" s="359"/>
      <c r="AT97" s="359"/>
      <c r="AU97" s="359"/>
      <c r="AV97" s="359"/>
      <c r="AW97" s="359"/>
      <c r="AX97" s="359"/>
      <c r="AY97" s="359"/>
      <c r="AZ97" s="360"/>
      <c r="BA97">
        <f t="shared" si="1"/>
        <v>0</v>
      </c>
      <c r="BB97" s="21"/>
      <c r="BC97" s="21"/>
    </row>
    <row r="98" spans="2:55">
      <c r="B98" s="317"/>
      <c r="C98" s="317"/>
      <c r="D98" s="317"/>
      <c r="E98" s="366"/>
      <c r="F98" s="366"/>
      <c r="G98" s="366"/>
      <c r="H98" s="366"/>
      <c r="I98" s="366"/>
      <c r="J98" s="366"/>
      <c r="K98" s="366"/>
      <c r="L98" s="366"/>
      <c r="M98" s="366"/>
      <c r="N98" s="366"/>
      <c r="O98" s="366"/>
      <c r="P98" s="366"/>
      <c r="Q98" s="366"/>
      <c r="R98" s="366"/>
      <c r="S98" s="366"/>
      <c r="T98" s="366"/>
      <c r="U98" s="366"/>
      <c r="V98" s="366"/>
      <c r="W98" s="366"/>
      <c r="X98" s="366"/>
      <c r="Y98" s="366"/>
      <c r="Z98" s="366"/>
      <c r="AB98" s="317"/>
      <c r="AC98" s="317"/>
      <c r="AD98" s="317"/>
      <c r="AE98" s="24">
        <v>6</v>
      </c>
      <c r="AF98" s="358"/>
      <c r="AG98" s="359"/>
      <c r="AH98" s="359"/>
      <c r="AI98" s="359"/>
      <c r="AJ98" s="359"/>
      <c r="AK98" s="359"/>
      <c r="AL98" s="359"/>
      <c r="AM98" s="359"/>
      <c r="AN98" s="359"/>
      <c r="AO98" s="359"/>
      <c r="AP98" s="359"/>
      <c r="AQ98" s="359"/>
      <c r="AR98" s="359"/>
      <c r="AS98" s="359"/>
      <c r="AT98" s="359"/>
      <c r="AU98" s="359"/>
      <c r="AV98" s="359"/>
      <c r="AW98" s="359"/>
      <c r="AX98" s="359"/>
      <c r="AY98" s="359"/>
      <c r="AZ98" s="360"/>
      <c r="BA98">
        <f t="shared" si="1"/>
        <v>0</v>
      </c>
      <c r="BB98" s="21"/>
      <c r="BC98" s="21"/>
    </row>
    <row r="99" spans="2:55">
      <c r="B99" s="317"/>
      <c r="C99" s="317"/>
      <c r="D99" s="317"/>
      <c r="E99" s="366"/>
      <c r="F99" s="366"/>
      <c r="G99" s="366"/>
      <c r="H99" s="366"/>
      <c r="I99" s="366"/>
      <c r="J99" s="366"/>
      <c r="K99" s="366"/>
      <c r="L99" s="366"/>
      <c r="M99" s="366"/>
      <c r="N99" s="366"/>
      <c r="O99" s="366"/>
      <c r="P99" s="366"/>
      <c r="Q99" s="366"/>
      <c r="R99" s="366"/>
      <c r="S99" s="366"/>
      <c r="T99" s="366"/>
      <c r="U99" s="366"/>
      <c r="V99" s="366"/>
      <c r="W99" s="366"/>
      <c r="X99" s="366"/>
      <c r="Y99" s="366"/>
      <c r="Z99" s="366"/>
      <c r="AB99" s="317"/>
      <c r="AC99" s="317"/>
      <c r="AD99" s="317"/>
      <c r="AE99" s="24">
        <v>7</v>
      </c>
      <c r="AF99" s="358"/>
      <c r="AG99" s="359"/>
      <c r="AH99" s="359"/>
      <c r="AI99" s="359"/>
      <c r="AJ99" s="359"/>
      <c r="AK99" s="359"/>
      <c r="AL99" s="359"/>
      <c r="AM99" s="359"/>
      <c r="AN99" s="359"/>
      <c r="AO99" s="359"/>
      <c r="AP99" s="359"/>
      <c r="AQ99" s="359"/>
      <c r="AR99" s="359"/>
      <c r="AS99" s="359"/>
      <c r="AT99" s="359"/>
      <c r="AU99" s="359"/>
      <c r="AV99" s="359"/>
      <c r="AW99" s="359"/>
      <c r="AX99" s="359"/>
      <c r="AY99" s="359"/>
      <c r="AZ99" s="360"/>
      <c r="BA99">
        <f t="shared" si="1"/>
        <v>0</v>
      </c>
      <c r="BB99" s="21"/>
      <c r="BC99" s="21"/>
    </row>
    <row r="100" spans="2:55">
      <c r="B100" s="317"/>
      <c r="C100" s="317"/>
      <c r="D100" s="317"/>
      <c r="E100" s="366"/>
      <c r="F100" s="366"/>
      <c r="G100" s="366"/>
      <c r="H100" s="366"/>
      <c r="I100" s="366"/>
      <c r="J100" s="366"/>
      <c r="K100" s="366"/>
      <c r="L100" s="366"/>
      <c r="M100" s="366"/>
      <c r="N100" s="366"/>
      <c r="O100" s="366"/>
      <c r="P100" s="366"/>
      <c r="Q100" s="366"/>
      <c r="R100" s="366"/>
      <c r="S100" s="366"/>
      <c r="T100" s="366"/>
      <c r="U100" s="366"/>
      <c r="V100" s="366"/>
      <c r="W100" s="366"/>
      <c r="X100" s="366"/>
      <c r="Y100" s="366"/>
      <c r="Z100" s="366"/>
      <c r="AA100" s="15" t="s">
        <v>69</v>
      </c>
      <c r="AB100" s="317"/>
      <c r="AC100" s="317"/>
      <c r="AD100" s="317"/>
      <c r="AE100" s="24">
        <v>8</v>
      </c>
      <c r="AF100" s="358"/>
      <c r="AG100" s="359"/>
      <c r="AH100" s="359"/>
      <c r="AI100" s="359"/>
      <c r="AJ100" s="359"/>
      <c r="AK100" s="359"/>
      <c r="AL100" s="359"/>
      <c r="AM100" s="359"/>
      <c r="AN100" s="359"/>
      <c r="AO100" s="359"/>
      <c r="AP100" s="359"/>
      <c r="AQ100" s="359"/>
      <c r="AR100" s="359"/>
      <c r="AS100" s="359"/>
      <c r="AT100" s="359"/>
      <c r="AU100" s="359"/>
      <c r="AV100" s="359"/>
      <c r="AW100" s="359"/>
      <c r="AX100" s="359"/>
      <c r="AY100" s="359"/>
      <c r="AZ100" s="360"/>
      <c r="BA100">
        <f t="shared" si="1"/>
        <v>0</v>
      </c>
      <c r="BB100" s="21"/>
      <c r="BC100" s="21"/>
    </row>
    <row r="101" spans="2:55">
      <c r="B101" s="317"/>
      <c r="C101" s="317"/>
      <c r="D101" s="317"/>
      <c r="E101" s="366"/>
      <c r="F101" s="366"/>
      <c r="G101" s="366"/>
      <c r="H101" s="366"/>
      <c r="I101" s="366"/>
      <c r="J101" s="366"/>
      <c r="K101" s="366"/>
      <c r="L101" s="366"/>
      <c r="M101" s="366"/>
      <c r="N101" s="366"/>
      <c r="O101" s="366"/>
      <c r="P101" s="366"/>
      <c r="Q101" s="366"/>
      <c r="R101" s="366"/>
      <c r="S101" s="366"/>
      <c r="T101" s="366"/>
      <c r="U101" s="366"/>
      <c r="V101" s="366"/>
      <c r="W101" s="366"/>
      <c r="X101" s="366"/>
      <c r="Y101" s="366"/>
      <c r="Z101" s="366"/>
      <c r="AB101" s="317"/>
      <c r="AC101" s="317"/>
      <c r="AD101" s="317"/>
      <c r="AE101" s="24">
        <v>9</v>
      </c>
      <c r="AF101" s="358"/>
      <c r="AG101" s="359"/>
      <c r="AH101" s="359"/>
      <c r="AI101" s="359"/>
      <c r="AJ101" s="359"/>
      <c r="AK101" s="359"/>
      <c r="AL101" s="359"/>
      <c r="AM101" s="359"/>
      <c r="AN101" s="359"/>
      <c r="AO101" s="359"/>
      <c r="AP101" s="359"/>
      <c r="AQ101" s="359"/>
      <c r="AR101" s="359"/>
      <c r="AS101" s="359"/>
      <c r="AT101" s="359"/>
      <c r="AU101" s="359"/>
      <c r="AV101" s="359"/>
      <c r="AW101" s="359"/>
      <c r="AX101" s="359"/>
      <c r="AY101" s="359"/>
      <c r="AZ101" s="360"/>
      <c r="BA101">
        <f t="shared" si="1"/>
        <v>0</v>
      </c>
      <c r="BB101" s="21"/>
      <c r="BC101" s="21"/>
    </row>
    <row r="102" spans="2:55">
      <c r="B102" s="317"/>
      <c r="C102" s="317"/>
      <c r="D102" s="317"/>
      <c r="E102" s="366"/>
      <c r="F102" s="366"/>
      <c r="G102" s="366"/>
      <c r="H102" s="366"/>
      <c r="I102" s="366"/>
      <c r="J102" s="366"/>
      <c r="K102" s="366"/>
      <c r="L102" s="366"/>
      <c r="M102" s="366"/>
      <c r="N102" s="366"/>
      <c r="O102" s="366"/>
      <c r="P102" s="366"/>
      <c r="Q102" s="366"/>
      <c r="R102" s="366"/>
      <c r="S102" s="366"/>
      <c r="T102" s="366"/>
      <c r="U102" s="366"/>
      <c r="V102" s="366"/>
      <c r="W102" s="366"/>
      <c r="X102" s="366"/>
      <c r="Y102" s="366"/>
      <c r="Z102" s="366"/>
      <c r="AB102" s="317"/>
      <c r="AC102" s="317"/>
      <c r="AD102" s="317"/>
      <c r="AE102" s="24">
        <v>10</v>
      </c>
      <c r="AF102" s="358"/>
      <c r="AG102" s="359"/>
      <c r="AH102" s="359"/>
      <c r="AI102" s="359"/>
      <c r="AJ102" s="359"/>
      <c r="AK102" s="359"/>
      <c r="AL102" s="359"/>
      <c r="AM102" s="359"/>
      <c r="AN102" s="359"/>
      <c r="AO102" s="359"/>
      <c r="AP102" s="359"/>
      <c r="AQ102" s="359"/>
      <c r="AR102" s="359"/>
      <c r="AS102" s="359"/>
      <c r="AT102" s="359"/>
      <c r="AU102" s="359"/>
      <c r="AV102" s="359"/>
      <c r="AW102" s="359"/>
      <c r="AX102" s="359"/>
      <c r="AY102" s="359"/>
      <c r="AZ102" s="360"/>
      <c r="BA102">
        <f t="shared" si="1"/>
        <v>0</v>
      </c>
      <c r="BB102" s="21"/>
      <c r="BC102" s="21"/>
    </row>
    <row r="103" spans="2:55">
      <c r="B103" s="317"/>
      <c r="C103" s="317"/>
      <c r="D103" s="317"/>
      <c r="E103" s="366"/>
      <c r="F103" s="366"/>
      <c r="G103" s="366"/>
      <c r="H103" s="366"/>
      <c r="I103" s="366"/>
      <c r="J103" s="366"/>
      <c r="K103" s="366"/>
      <c r="L103" s="366"/>
      <c r="M103" s="366"/>
      <c r="N103" s="366"/>
      <c r="O103" s="366"/>
      <c r="P103" s="366"/>
      <c r="Q103" s="366"/>
      <c r="R103" s="366"/>
      <c r="S103" s="366"/>
      <c r="T103" s="366"/>
      <c r="U103" s="366"/>
      <c r="V103" s="366"/>
      <c r="W103" s="366"/>
      <c r="X103" s="366"/>
      <c r="Y103" s="366"/>
      <c r="Z103" s="366"/>
      <c r="AA103" s="15"/>
      <c r="AB103" s="317"/>
      <c r="AC103" s="317"/>
      <c r="AD103" s="317"/>
      <c r="AE103" s="24">
        <v>11</v>
      </c>
      <c r="AF103" s="358"/>
      <c r="AG103" s="359"/>
      <c r="AH103" s="359"/>
      <c r="AI103" s="359"/>
      <c r="AJ103" s="359"/>
      <c r="AK103" s="359"/>
      <c r="AL103" s="359"/>
      <c r="AM103" s="359"/>
      <c r="AN103" s="359"/>
      <c r="AO103" s="359"/>
      <c r="AP103" s="359"/>
      <c r="AQ103" s="359"/>
      <c r="AR103" s="359"/>
      <c r="AS103" s="359"/>
      <c r="AT103" s="359"/>
      <c r="AU103" s="359"/>
      <c r="AV103" s="359"/>
      <c r="AW103" s="359"/>
      <c r="AX103" s="359"/>
      <c r="AY103" s="359"/>
      <c r="AZ103" s="360"/>
      <c r="BA103">
        <f t="shared" si="1"/>
        <v>0</v>
      </c>
      <c r="BB103" s="21"/>
      <c r="BC103" s="21"/>
    </row>
    <row r="104" spans="2:55">
      <c r="B104" s="317"/>
      <c r="C104" s="317"/>
      <c r="D104" s="317"/>
      <c r="E104" s="366"/>
      <c r="F104" s="366"/>
      <c r="G104" s="366"/>
      <c r="H104" s="366"/>
      <c r="I104" s="366"/>
      <c r="J104" s="366"/>
      <c r="K104" s="366"/>
      <c r="L104" s="366"/>
      <c r="M104" s="366"/>
      <c r="N104" s="366"/>
      <c r="O104" s="366"/>
      <c r="P104" s="366"/>
      <c r="Q104" s="366"/>
      <c r="R104" s="366"/>
      <c r="S104" s="366"/>
      <c r="T104" s="366"/>
      <c r="U104" s="366"/>
      <c r="V104" s="366"/>
      <c r="W104" s="366"/>
      <c r="X104" s="366"/>
      <c r="Y104" s="366"/>
      <c r="Z104" s="366"/>
      <c r="AB104" s="317"/>
      <c r="AC104" s="317"/>
      <c r="AD104" s="317"/>
      <c r="AE104" s="24">
        <v>12</v>
      </c>
      <c r="AF104" s="358"/>
      <c r="AG104" s="359"/>
      <c r="AH104" s="359"/>
      <c r="AI104" s="359"/>
      <c r="AJ104" s="359"/>
      <c r="AK104" s="359"/>
      <c r="AL104" s="359"/>
      <c r="AM104" s="359"/>
      <c r="AN104" s="359"/>
      <c r="AO104" s="359"/>
      <c r="AP104" s="359"/>
      <c r="AQ104" s="359"/>
      <c r="AR104" s="359"/>
      <c r="AS104" s="359"/>
      <c r="AT104" s="359"/>
      <c r="AU104" s="359"/>
      <c r="AV104" s="359"/>
      <c r="AW104" s="359"/>
      <c r="AX104" s="359"/>
      <c r="AY104" s="359"/>
      <c r="AZ104" s="360"/>
      <c r="BA104">
        <f t="shared" si="1"/>
        <v>0</v>
      </c>
      <c r="BB104" s="21"/>
      <c r="BC104" s="21"/>
    </row>
    <row r="105" spans="2:55">
      <c r="B105" s="317"/>
      <c r="C105" s="317"/>
      <c r="D105" s="317"/>
      <c r="E105" s="366"/>
      <c r="F105" s="366"/>
      <c r="G105" s="366"/>
      <c r="H105" s="366"/>
      <c r="I105" s="366"/>
      <c r="J105" s="366"/>
      <c r="K105" s="366"/>
      <c r="L105" s="366"/>
      <c r="M105" s="366"/>
      <c r="N105" s="366"/>
      <c r="O105" s="366"/>
      <c r="P105" s="366"/>
      <c r="Q105" s="366"/>
      <c r="R105" s="366"/>
      <c r="S105" s="366"/>
      <c r="T105" s="366"/>
      <c r="U105" s="366"/>
      <c r="V105" s="366"/>
      <c r="W105" s="366"/>
      <c r="X105" s="366"/>
      <c r="Y105" s="366"/>
      <c r="Z105" s="366"/>
      <c r="AB105" s="317"/>
      <c r="AC105" s="317"/>
      <c r="AD105" s="317"/>
      <c r="AE105" s="24">
        <v>13</v>
      </c>
      <c r="AF105" s="358"/>
      <c r="AG105" s="359"/>
      <c r="AH105" s="359"/>
      <c r="AI105" s="359"/>
      <c r="AJ105" s="359"/>
      <c r="AK105" s="359"/>
      <c r="AL105" s="359"/>
      <c r="AM105" s="359"/>
      <c r="AN105" s="359"/>
      <c r="AO105" s="359"/>
      <c r="AP105" s="359"/>
      <c r="AQ105" s="359"/>
      <c r="AR105" s="359"/>
      <c r="AS105" s="359"/>
      <c r="AT105" s="359"/>
      <c r="AU105" s="359"/>
      <c r="AV105" s="359"/>
      <c r="AW105" s="359"/>
      <c r="AX105" s="359"/>
      <c r="AY105" s="359"/>
      <c r="AZ105" s="360"/>
      <c r="BA105">
        <f t="shared" si="1"/>
        <v>0</v>
      </c>
      <c r="BB105" s="21"/>
      <c r="BC105" s="21"/>
    </row>
    <row r="106" spans="2:55">
      <c r="B106" s="317"/>
      <c r="C106" s="317"/>
      <c r="D106" s="317"/>
      <c r="E106" s="366"/>
      <c r="F106" s="366"/>
      <c r="G106" s="366"/>
      <c r="H106" s="366"/>
      <c r="I106" s="366"/>
      <c r="J106" s="366"/>
      <c r="K106" s="366"/>
      <c r="L106" s="366"/>
      <c r="M106" s="366"/>
      <c r="N106" s="366"/>
      <c r="O106" s="366"/>
      <c r="P106" s="366"/>
      <c r="Q106" s="366"/>
      <c r="R106" s="366"/>
      <c r="S106" s="366"/>
      <c r="T106" s="366"/>
      <c r="U106" s="366"/>
      <c r="V106" s="366"/>
      <c r="W106" s="366"/>
      <c r="X106" s="366"/>
      <c r="Y106" s="366"/>
      <c r="Z106" s="366"/>
      <c r="AB106" s="317"/>
      <c r="AC106" s="317"/>
      <c r="AD106" s="317"/>
      <c r="AE106" s="24">
        <v>14</v>
      </c>
      <c r="AF106" s="358"/>
      <c r="AG106" s="359"/>
      <c r="AH106" s="359"/>
      <c r="AI106" s="359"/>
      <c r="AJ106" s="359"/>
      <c r="AK106" s="359"/>
      <c r="AL106" s="359"/>
      <c r="AM106" s="359"/>
      <c r="AN106" s="359"/>
      <c r="AO106" s="359"/>
      <c r="AP106" s="359"/>
      <c r="AQ106" s="359"/>
      <c r="AR106" s="359"/>
      <c r="AS106" s="359"/>
      <c r="AT106" s="359"/>
      <c r="AU106" s="359"/>
      <c r="AV106" s="359"/>
      <c r="AW106" s="359"/>
      <c r="AX106" s="359"/>
      <c r="AY106" s="359"/>
      <c r="AZ106" s="360"/>
      <c r="BA106">
        <f t="shared" si="1"/>
        <v>0</v>
      </c>
      <c r="BB106" s="21"/>
      <c r="BC106" s="21"/>
    </row>
    <row r="107" spans="2:55">
      <c r="B107" s="317"/>
      <c r="C107" s="317"/>
      <c r="D107" s="317"/>
      <c r="E107" s="366"/>
      <c r="F107" s="366"/>
      <c r="G107" s="366"/>
      <c r="H107" s="366"/>
      <c r="I107" s="366"/>
      <c r="J107" s="366"/>
      <c r="K107" s="366"/>
      <c r="L107" s="366"/>
      <c r="M107" s="366"/>
      <c r="N107" s="366"/>
      <c r="O107" s="366"/>
      <c r="P107" s="366"/>
      <c r="Q107" s="366"/>
      <c r="R107" s="366"/>
      <c r="S107" s="366"/>
      <c r="T107" s="366"/>
      <c r="U107" s="366"/>
      <c r="V107" s="366"/>
      <c r="W107" s="366"/>
      <c r="X107" s="366"/>
      <c r="Y107" s="366"/>
      <c r="Z107" s="366"/>
      <c r="AA107" s="5">
        <f>LEN(E94)</f>
        <v>0</v>
      </c>
      <c r="AB107" s="317"/>
      <c r="AC107" s="317"/>
      <c r="AD107" s="317"/>
      <c r="AE107" s="24">
        <v>15</v>
      </c>
      <c r="AF107" s="358"/>
      <c r="AG107" s="359"/>
      <c r="AH107" s="359"/>
      <c r="AI107" s="359"/>
      <c r="AJ107" s="359"/>
      <c r="AK107" s="359"/>
      <c r="AL107" s="359"/>
      <c r="AM107" s="359"/>
      <c r="AN107" s="359"/>
      <c r="AO107" s="359"/>
      <c r="AP107" s="359"/>
      <c r="AQ107" s="359"/>
      <c r="AR107" s="359"/>
      <c r="AS107" s="359"/>
      <c r="AT107" s="359"/>
      <c r="AU107" s="359"/>
      <c r="AV107" s="359"/>
      <c r="AW107" s="359"/>
      <c r="AX107" s="359"/>
      <c r="AY107" s="359"/>
      <c r="AZ107" s="360"/>
      <c r="BA107">
        <f t="shared" si="1"/>
        <v>0</v>
      </c>
    </row>
  </sheetData>
  <mergeCells count="146">
    <mergeCell ref="B93:D107"/>
    <mergeCell ref="E93:H93"/>
    <mergeCell ref="I93:U93"/>
    <mergeCell ref="V93:Z93"/>
    <mergeCell ref="AB93:AD107"/>
    <mergeCell ref="AF93:AZ93"/>
    <mergeCell ref="E94:Z107"/>
    <mergeCell ref="AF94:AZ94"/>
    <mergeCell ref="AF95:AZ95"/>
    <mergeCell ref="AF96:AZ96"/>
    <mergeCell ref="AF103:AZ103"/>
    <mergeCell ref="AF104:AZ104"/>
    <mergeCell ref="AF105:AZ105"/>
    <mergeCell ref="AF106:AZ106"/>
    <mergeCell ref="AF107:AZ107"/>
    <mergeCell ref="AF97:AZ97"/>
    <mergeCell ref="AF98:AZ98"/>
    <mergeCell ref="AF99:AZ99"/>
    <mergeCell ref="AF100:AZ100"/>
    <mergeCell ref="AF101:AZ101"/>
    <mergeCell ref="AF102:AZ102"/>
    <mergeCell ref="B78:D92"/>
    <mergeCell ref="E78:H78"/>
    <mergeCell ref="I78:U78"/>
    <mergeCell ref="V78:Z78"/>
    <mergeCell ref="AB78:AD92"/>
    <mergeCell ref="AF87:AZ87"/>
    <mergeCell ref="AF88:AZ88"/>
    <mergeCell ref="AF89:AZ89"/>
    <mergeCell ref="AF90:AZ90"/>
    <mergeCell ref="AF91:AZ91"/>
    <mergeCell ref="AF92:AZ92"/>
    <mergeCell ref="AF78:AZ78"/>
    <mergeCell ref="E79:Z92"/>
    <mergeCell ref="AF79:AZ79"/>
    <mergeCell ref="AF80:AZ80"/>
    <mergeCell ref="AF81:AZ81"/>
    <mergeCell ref="AF82:AZ82"/>
    <mergeCell ref="AF83:AZ83"/>
    <mergeCell ref="AF84:AZ84"/>
    <mergeCell ref="AF85:AZ85"/>
    <mergeCell ref="AF86:AZ86"/>
    <mergeCell ref="AF67:AZ67"/>
    <mergeCell ref="AF68:AZ68"/>
    <mergeCell ref="AF69:AZ69"/>
    <mergeCell ref="AF70:AZ70"/>
    <mergeCell ref="AF71:AZ71"/>
    <mergeCell ref="AF72:AZ72"/>
    <mergeCell ref="B63:D77"/>
    <mergeCell ref="E63:H63"/>
    <mergeCell ref="I63:U63"/>
    <mergeCell ref="V63:Z63"/>
    <mergeCell ref="AB63:AD77"/>
    <mergeCell ref="AF63:AZ63"/>
    <mergeCell ref="E64:Z77"/>
    <mergeCell ref="AF64:AZ64"/>
    <mergeCell ref="AF65:AZ65"/>
    <mergeCell ref="AF66:AZ66"/>
    <mergeCell ref="AF73:AZ73"/>
    <mergeCell ref="AF74:AZ74"/>
    <mergeCell ref="AF75:AZ75"/>
    <mergeCell ref="AF76:AZ76"/>
    <mergeCell ref="AF77:AZ77"/>
    <mergeCell ref="B48:D62"/>
    <mergeCell ref="E48:H48"/>
    <mergeCell ref="I48:U48"/>
    <mergeCell ref="V48:Z48"/>
    <mergeCell ref="AB48:AD62"/>
    <mergeCell ref="AF57:AZ57"/>
    <mergeCell ref="AF58:AZ58"/>
    <mergeCell ref="AF59:AZ59"/>
    <mergeCell ref="AF60:AZ60"/>
    <mergeCell ref="AF61:AZ61"/>
    <mergeCell ref="AF62:AZ62"/>
    <mergeCell ref="AF48:AZ48"/>
    <mergeCell ref="E49:Z62"/>
    <mergeCell ref="AF49:AZ49"/>
    <mergeCell ref="AF50:AZ50"/>
    <mergeCell ref="AF51:AZ51"/>
    <mergeCell ref="AF52:AZ52"/>
    <mergeCell ref="AF53:AZ53"/>
    <mergeCell ref="AF54:AZ54"/>
    <mergeCell ref="AF55:AZ55"/>
    <mergeCell ref="AF56:AZ56"/>
    <mergeCell ref="AF37:AZ37"/>
    <mergeCell ref="AF38:AZ38"/>
    <mergeCell ref="AF39:AZ39"/>
    <mergeCell ref="AF40:AZ40"/>
    <mergeCell ref="AF41:AZ41"/>
    <mergeCell ref="AF42:AZ42"/>
    <mergeCell ref="B33:D47"/>
    <mergeCell ref="E33:H33"/>
    <mergeCell ref="I33:U33"/>
    <mergeCell ref="V33:Z33"/>
    <mergeCell ref="AB33:AD47"/>
    <mergeCell ref="AF33:AZ33"/>
    <mergeCell ref="E34:Z47"/>
    <mergeCell ref="AF34:AZ34"/>
    <mergeCell ref="AF35:AZ35"/>
    <mergeCell ref="AF36:AZ36"/>
    <mergeCell ref="AF43:AZ43"/>
    <mergeCell ref="AF44:AZ44"/>
    <mergeCell ref="AF45:AZ45"/>
    <mergeCell ref="AF46:AZ46"/>
    <mergeCell ref="AF47:AZ47"/>
    <mergeCell ref="B28:D32"/>
    <mergeCell ref="E28:H28"/>
    <mergeCell ref="I28:U28"/>
    <mergeCell ref="V28:Z28"/>
    <mergeCell ref="AB28:AD32"/>
    <mergeCell ref="AF28:AZ32"/>
    <mergeCell ref="E29:Z32"/>
    <mergeCell ref="B23:D27"/>
    <mergeCell ref="E23:H23"/>
    <mergeCell ref="I23:U23"/>
    <mergeCell ref="V23:Z23"/>
    <mergeCell ref="AB23:AD27"/>
    <mergeCell ref="AF23:AZ27"/>
    <mergeCell ref="E24:Z25"/>
    <mergeCell ref="E26:F27"/>
    <mergeCell ref="G26:Z27"/>
    <mergeCell ref="B18:D22"/>
    <mergeCell ref="E18:H18"/>
    <mergeCell ref="I18:U18"/>
    <mergeCell ref="V18:Z18"/>
    <mergeCell ref="AB18:AD22"/>
    <mergeCell ref="AF18:AZ22"/>
    <mergeCell ref="E19:Z22"/>
    <mergeCell ref="BD12:BO12"/>
    <mergeCell ref="BW12:CL12"/>
    <mergeCell ref="E13:Z17"/>
    <mergeCell ref="AF13:AZ13"/>
    <mergeCell ref="AF14:AZ14"/>
    <mergeCell ref="AF15:AZ15"/>
    <mergeCell ref="AF16:AZ16"/>
    <mergeCell ref="AF17:AZ17"/>
    <mergeCell ref="B2:AZ3"/>
    <mergeCell ref="B4:AZ4"/>
    <mergeCell ref="B5:AZ5"/>
    <mergeCell ref="B6:AZ6"/>
    <mergeCell ref="B12:D17"/>
    <mergeCell ref="E12:H12"/>
    <mergeCell ref="I12:U12"/>
    <mergeCell ref="V12:Z12"/>
    <mergeCell ref="AB12:AD17"/>
    <mergeCell ref="AF12:AZ12"/>
  </mergeCells>
  <phoneticPr fontId="11"/>
  <conditionalFormatting sqref="AA47 AA62 AA77 AA92 AA107">
    <cfRule type="cellIs" dxfId="4" priority="1" operator="greaterThan">
      <formula>70</formula>
    </cfRule>
  </conditionalFormatting>
  <conditionalFormatting sqref="BA1:BA1048576">
    <cfRule type="cellIs" dxfId="3" priority="2" operator="greaterThan">
      <formula>20</formula>
    </cfRule>
    <cfRule type="cellIs" dxfId="2" priority="3" operator="greaterThan">
      <formula>21</formula>
    </cfRule>
  </conditionalFormatting>
  <dataValidations count="4">
    <dataValidation type="list" allowBlank="1" showInputMessage="1" showErrorMessage="1" sqref="I48:U48 I63:U63 I78:U78 I93:U93 I12:U12 I33:U33" xr:uid="{BCE73C57-B7FC-4C37-AD84-4AFAFE6DC6F2}">
      <formula1>"-,チェックボックス（複数選択）,ボタン（単一選択）,プルダウン（単一選択）"</formula1>
    </dataValidation>
    <dataValidation type="textLength" errorStyle="warning" showInputMessage="1" showErrorMessage="1" errorTitle="文字制限をオーバーしています！" error="20文字以内に収めてください。" sqref="AF33:AZ107" xr:uid="{3263B85E-8FDA-45FA-8153-95C249AA19A2}">
      <formula1>0</formula1>
      <formula2>20</formula2>
    </dataValidation>
    <dataValidation type="textLength" errorStyle="warning" showInputMessage="1" showErrorMessage="1" errorTitle="文字制限をオーバーしています！" error="70文字以内に収めてください。" sqref="E34:Z47 E49:Z62 E64:Z77 E79:Z92 E94:Z107" xr:uid="{1BCD6A88-64AC-4FA1-A3C3-F17EF744A6DC}">
      <formula1>0</formula1>
      <formula2>70</formula2>
    </dataValidation>
    <dataValidation type="list" allowBlank="1" showInputMessage="1" showErrorMessage="1" sqref="E26:F27" xr:uid="{FE764B91-8510-41F2-8B8E-AEF5D5FA30B9}">
      <formula1>"　,✓"</formula1>
    </dataValidation>
  </dataValidations>
  <pageMargins left="0.7" right="0.7" top="0.75" bottom="0.75" header="0.3" footer="0.3"/>
  <pageSetup paperSize="9" scale="29" orientation="portrait"/>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14CF67-ADF4-4689-BB65-495088DA5368}">
  <sheetPr>
    <tabColor rgb="FF92D050"/>
    <pageSetUpPr fitToPage="1"/>
  </sheetPr>
  <dimension ref="A1:K17"/>
  <sheetViews>
    <sheetView showGridLines="0" zoomScale="70" zoomScaleNormal="70" workbookViewId="0">
      <selection activeCell="E24" sqref="E24"/>
    </sheetView>
  </sheetViews>
  <sheetFormatPr defaultColWidth="1.54296875" defaultRowHeight="18"/>
  <cols>
    <col min="1" max="1" width="1.54296875" style="104" customWidth="1"/>
    <col min="2" max="2" width="2.54296875" style="104" customWidth="1"/>
    <col min="3" max="3" width="19.26953125" style="104" bestFit="1" customWidth="1"/>
    <col min="4" max="4" width="65.1796875" style="104" customWidth="1"/>
    <col min="5" max="6" width="12.7265625" style="104" customWidth="1"/>
    <col min="7" max="7" width="77.26953125" style="104" customWidth="1"/>
    <col min="8" max="9" width="10.7265625" style="104" customWidth="1"/>
    <col min="10" max="10" width="11" style="104" customWidth="1"/>
    <col min="11" max="11" width="1.54296875" style="104" customWidth="1"/>
    <col min="12" max="16384" width="1.54296875" style="104"/>
  </cols>
  <sheetData>
    <row r="1" spans="1:11" ht="20.25" customHeight="1">
      <c r="C1" s="105" t="s">
        <v>50</v>
      </c>
    </row>
    <row r="2" spans="1:11" ht="60" customHeight="1">
      <c r="C2" s="389" t="s">
        <v>186</v>
      </c>
      <c r="D2" s="262"/>
      <c r="E2" s="262"/>
      <c r="F2" s="262"/>
      <c r="G2" s="262"/>
      <c r="H2" s="262"/>
      <c r="I2" s="390"/>
    </row>
    <row r="3" spans="1:11" s="52" customFormat="1" ht="19.8" customHeight="1">
      <c r="C3" s="52" t="s">
        <v>407</v>
      </c>
      <c r="D3" s="51"/>
      <c r="E3" s="51"/>
      <c r="F3" s="51"/>
    </row>
    <row r="4" spans="1:11" s="106" customFormat="1" ht="20.25" customHeight="1">
      <c r="C4" s="52"/>
      <c r="D4" s="107"/>
      <c r="E4" s="107"/>
      <c r="F4" s="107"/>
      <c r="G4" s="107"/>
      <c r="H4" s="107"/>
      <c r="I4" s="107"/>
      <c r="J4" s="108"/>
      <c r="K4" s="90"/>
    </row>
    <row r="5" spans="1:11" ht="30" customHeight="1">
      <c r="A5" s="54"/>
      <c r="B5" s="54"/>
      <c r="C5" s="109" t="s">
        <v>15</v>
      </c>
      <c r="D5" s="109" t="s">
        <v>321</v>
      </c>
      <c r="E5" s="59" t="s">
        <v>322</v>
      </c>
      <c r="F5" s="58" t="s">
        <v>323</v>
      </c>
      <c r="G5" s="109" t="s">
        <v>324</v>
      </c>
      <c r="H5" s="110" t="s">
        <v>325</v>
      </c>
      <c r="I5" s="110" t="s">
        <v>188</v>
      </c>
      <c r="J5" s="54"/>
    </row>
    <row r="6" spans="1:11" ht="102" customHeight="1">
      <c r="A6" s="54"/>
      <c r="B6" s="54"/>
      <c r="C6" s="111" t="s">
        <v>189</v>
      </c>
      <c r="D6" s="112" t="s">
        <v>408</v>
      </c>
      <c r="E6" s="113" t="s">
        <v>0</v>
      </c>
      <c r="F6" s="64" t="s">
        <v>18</v>
      </c>
      <c r="G6" s="114" t="s">
        <v>190</v>
      </c>
      <c r="H6" s="115" t="s">
        <v>191</v>
      </c>
      <c r="I6" s="115" t="s">
        <v>191</v>
      </c>
    </row>
    <row r="7" spans="1:11" ht="70.05" customHeight="1">
      <c r="A7" s="54"/>
      <c r="B7" s="54"/>
      <c r="C7" s="116" t="s">
        <v>192</v>
      </c>
      <c r="D7" s="112" t="s">
        <v>409</v>
      </c>
      <c r="E7" s="113" t="s">
        <v>1</v>
      </c>
      <c r="F7" s="64" t="s">
        <v>18</v>
      </c>
      <c r="G7" s="117" t="s">
        <v>193</v>
      </c>
      <c r="H7" s="118">
        <f>LEN(G7)</f>
        <v>21</v>
      </c>
      <c r="I7" s="118">
        <v>35</v>
      </c>
    </row>
    <row r="8" spans="1:11" ht="70.05" customHeight="1">
      <c r="A8" s="54"/>
      <c r="B8" s="54"/>
      <c r="C8" s="111" t="s">
        <v>194</v>
      </c>
      <c r="D8" s="119" t="s">
        <v>410</v>
      </c>
      <c r="E8" s="113" t="s">
        <v>2</v>
      </c>
      <c r="F8" s="125" t="s">
        <v>343</v>
      </c>
      <c r="G8" s="120" t="str">
        <f>自社OA配信情報!D59</f>
        <v>https://liff.line.me/1564661729-OwVgvrr1/campaign/240101XXXX?utm_source=sp&amp;utm_medium=richmessage1</v>
      </c>
      <c r="H8" s="115" t="s">
        <v>191</v>
      </c>
      <c r="I8" s="115" t="s">
        <v>191</v>
      </c>
    </row>
    <row r="9" spans="1:11" ht="70.05" customHeight="1">
      <c r="A9" s="54"/>
      <c r="B9" s="54"/>
      <c r="C9" s="67" t="s">
        <v>197</v>
      </c>
      <c r="D9" s="121" t="s">
        <v>411</v>
      </c>
      <c r="E9" s="113" t="s">
        <v>196</v>
      </c>
      <c r="F9" s="64" t="s">
        <v>18</v>
      </c>
      <c r="G9" s="122" t="s">
        <v>412</v>
      </c>
      <c r="H9" s="115" t="s">
        <v>191</v>
      </c>
      <c r="I9" s="115" t="s">
        <v>191</v>
      </c>
    </row>
    <row r="10" spans="1:11" ht="20.25" customHeight="1">
      <c r="A10" s="54"/>
      <c r="B10" s="54"/>
      <c r="C10" s="123"/>
      <c r="D10" s="123"/>
      <c r="E10" s="123"/>
      <c r="F10" s="123"/>
      <c r="G10" s="123"/>
      <c r="H10" s="123"/>
      <c r="I10" s="123"/>
      <c r="J10" s="54"/>
    </row>
    <row r="17" ht="88.2" customHeight="1"/>
  </sheetData>
  <mergeCells count="1">
    <mergeCell ref="C2:I2"/>
  </mergeCells>
  <phoneticPr fontId="11"/>
  <conditionalFormatting sqref="H7">
    <cfRule type="expression" dxfId="1" priority="1">
      <formula>$H7&gt;$I7</formula>
    </cfRule>
  </conditionalFormatting>
  <pageMargins left="0.7" right="0.7" top="0.75" bottom="0.75" header="0.3" footer="0.3"/>
  <pageSetup paperSize="9" scale="45"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20752E-3AC5-4050-81C8-465011A05195}">
  <sheetPr>
    <tabColor rgb="FF92D050"/>
    <pageSetUpPr fitToPage="1"/>
  </sheetPr>
  <dimension ref="A1:H19"/>
  <sheetViews>
    <sheetView showGridLines="0" zoomScale="55" zoomScaleNormal="55" workbookViewId="0">
      <selection activeCell="C15" sqref="C15"/>
    </sheetView>
  </sheetViews>
  <sheetFormatPr defaultColWidth="1.54296875" defaultRowHeight="18"/>
  <cols>
    <col min="1" max="1" width="3.1796875" style="104" customWidth="1"/>
    <col min="2" max="2" width="23.7265625" style="104" customWidth="1"/>
    <col min="3" max="3" width="66.7265625" style="104" customWidth="1"/>
    <col min="4" max="5" width="11.453125" style="104" customWidth="1"/>
    <col min="6" max="6" width="69.54296875" style="104" customWidth="1"/>
    <col min="7" max="7" width="11.81640625" style="104" customWidth="1"/>
    <col min="8" max="8" width="12.81640625" style="104" customWidth="1"/>
    <col min="9" max="9" width="1.54296875" style="104" customWidth="1"/>
    <col min="10" max="16384" width="1.54296875" style="104"/>
  </cols>
  <sheetData>
    <row r="1" spans="1:8" ht="20.25" customHeight="1">
      <c r="B1" s="105" t="s">
        <v>50</v>
      </c>
    </row>
    <row r="2" spans="1:8" ht="60" customHeight="1">
      <c r="B2" s="391" t="s">
        <v>413</v>
      </c>
      <c r="C2" s="392"/>
      <c r="D2" s="392"/>
      <c r="E2" s="392"/>
      <c r="F2" s="392"/>
      <c r="G2" s="392"/>
      <c r="H2" s="393"/>
    </row>
    <row r="3" spans="1:8" ht="20.25" customHeight="1">
      <c r="B3" s="91" t="s">
        <v>462</v>
      </c>
      <c r="C3" s="54"/>
      <c r="D3" s="54"/>
      <c r="E3" s="54"/>
      <c r="F3" s="54"/>
      <c r="G3" s="54"/>
      <c r="H3" s="54"/>
    </row>
    <row r="4" spans="1:8" ht="20.25" customHeight="1">
      <c r="A4" s="54"/>
      <c r="B4" s="54"/>
      <c r="C4" s="54"/>
      <c r="D4" s="126"/>
      <c r="E4" s="127"/>
      <c r="F4" s="54"/>
      <c r="G4" s="54"/>
      <c r="H4" s="54"/>
    </row>
    <row r="5" spans="1:8" ht="31.2" customHeight="1">
      <c r="A5" s="54"/>
      <c r="B5" s="109" t="s">
        <v>15</v>
      </c>
      <c r="C5" s="109" t="s">
        <v>321</v>
      </c>
      <c r="D5" s="59" t="s">
        <v>322</v>
      </c>
      <c r="E5" s="58" t="s">
        <v>323</v>
      </c>
      <c r="F5" s="109" t="s">
        <v>324</v>
      </c>
      <c r="G5" s="109" t="s">
        <v>325</v>
      </c>
      <c r="H5" s="109" t="s">
        <v>188</v>
      </c>
    </row>
    <row r="6" spans="1:8" ht="70.05" customHeight="1">
      <c r="A6" s="54"/>
      <c r="B6" s="128" t="s">
        <v>414</v>
      </c>
      <c r="C6" s="129" t="s">
        <v>415</v>
      </c>
      <c r="D6" s="130" t="s">
        <v>416</v>
      </c>
      <c r="E6" s="131" t="s">
        <v>18</v>
      </c>
      <c r="F6" s="132" t="s">
        <v>198</v>
      </c>
      <c r="G6" s="115" t="s">
        <v>191</v>
      </c>
      <c r="H6" s="115" t="s">
        <v>191</v>
      </c>
    </row>
    <row r="7" spans="1:8" ht="70.05" customHeight="1">
      <c r="A7" s="54"/>
      <c r="B7" s="33" t="s">
        <v>202</v>
      </c>
      <c r="C7" s="142" t="s">
        <v>203</v>
      </c>
      <c r="D7" s="130" t="s">
        <v>1</v>
      </c>
      <c r="E7" s="124" t="s">
        <v>195</v>
      </c>
      <c r="F7" s="144" t="s">
        <v>423</v>
      </c>
      <c r="G7" s="115"/>
      <c r="H7" s="115"/>
    </row>
    <row r="8" spans="1:8" ht="70.05" customHeight="1">
      <c r="A8" s="54"/>
      <c r="B8" s="33" t="s">
        <v>424</v>
      </c>
      <c r="C8" s="143" t="s">
        <v>204</v>
      </c>
      <c r="D8" s="130" t="s">
        <v>1</v>
      </c>
      <c r="E8" s="131" t="s">
        <v>18</v>
      </c>
      <c r="F8" s="132"/>
      <c r="G8" s="135">
        <f>LEN(F8)</f>
        <v>0</v>
      </c>
      <c r="H8" s="135">
        <v>15</v>
      </c>
    </row>
    <row r="9" spans="1:8" ht="70.05" customHeight="1">
      <c r="A9" s="54"/>
      <c r="B9" s="128" t="s">
        <v>201</v>
      </c>
      <c r="C9" s="119" t="s">
        <v>417</v>
      </c>
      <c r="D9" s="130" t="s">
        <v>418</v>
      </c>
      <c r="E9" s="131" t="s">
        <v>18</v>
      </c>
      <c r="F9" s="134"/>
      <c r="G9" s="135">
        <f>LEN(F9)</f>
        <v>0</v>
      </c>
      <c r="H9" s="135">
        <v>25</v>
      </c>
    </row>
    <row r="10" spans="1:8" ht="70.05" customHeight="1">
      <c r="A10" s="54"/>
      <c r="B10" s="133" t="s">
        <v>199</v>
      </c>
      <c r="C10" s="129" t="s">
        <v>200</v>
      </c>
      <c r="D10" s="130" t="s">
        <v>419</v>
      </c>
      <c r="E10" s="131" t="s">
        <v>18</v>
      </c>
      <c r="F10" s="136"/>
      <c r="G10" s="135">
        <f>LEN(F10)</f>
        <v>0</v>
      </c>
      <c r="H10" s="135">
        <v>15</v>
      </c>
    </row>
    <row r="11" spans="1:8" ht="70.05" customHeight="1">
      <c r="A11" s="54"/>
      <c r="B11" s="128" t="s">
        <v>205</v>
      </c>
      <c r="C11" s="137" t="s">
        <v>420</v>
      </c>
      <c r="D11" s="130" t="s">
        <v>421</v>
      </c>
      <c r="E11" s="124" t="s">
        <v>195</v>
      </c>
      <c r="F11" s="138" t="str">
        <f>自社OA配信情報!D61</f>
        <v>https://liff.line.me/1564661729-OwVgvrr1/campaign/240101XXXX?utm_source=oubo&amp;utm_medium=1</v>
      </c>
      <c r="G11" s="115" t="s">
        <v>191</v>
      </c>
      <c r="H11" s="115" t="s">
        <v>191</v>
      </c>
    </row>
    <row r="12" spans="1:8" ht="70.05" customHeight="1">
      <c r="A12" s="54"/>
      <c r="B12" s="128" t="s">
        <v>206</v>
      </c>
      <c r="C12" s="119" t="s">
        <v>207</v>
      </c>
      <c r="D12" s="113" t="s">
        <v>196</v>
      </c>
      <c r="E12" s="139" t="s">
        <v>18</v>
      </c>
      <c r="F12" s="140" t="s">
        <v>422</v>
      </c>
      <c r="G12" s="115" t="s">
        <v>191</v>
      </c>
      <c r="H12" s="115" t="s">
        <v>191</v>
      </c>
    </row>
    <row r="13" spans="1:8">
      <c r="B13" s="54"/>
      <c r="E13" s="141"/>
    </row>
    <row r="14" spans="1:8">
      <c r="E14" s="141"/>
    </row>
    <row r="15" spans="1:8">
      <c r="E15" s="141"/>
    </row>
    <row r="16" spans="1:8">
      <c r="E16" s="141"/>
    </row>
    <row r="17" spans="5:5">
      <c r="E17" s="141"/>
    </row>
    <row r="18" spans="5:5">
      <c r="E18" s="141"/>
    </row>
    <row r="19" spans="5:5">
      <c r="E19" s="141"/>
    </row>
  </sheetData>
  <sheetProtection selectLockedCells="1"/>
  <mergeCells count="1">
    <mergeCell ref="B2:H2"/>
  </mergeCells>
  <phoneticPr fontId="11"/>
  <conditionalFormatting sqref="G8:G10">
    <cfRule type="expression" dxfId="0" priority="1">
      <formula>$G8&gt;$H8</formula>
    </cfRule>
  </conditionalFormatting>
  <pageMargins left="0.7" right="0.7" top="0.75" bottom="0.75" header="0.3" footer="0.3"/>
  <pageSetup paperSize="9" scale="42"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79456B-4FE2-4C8D-BBD3-6D0F6E0F38A4}">
  <sheetPr>
    <tabColor rgb="FF00B0F0"/>
  </sheetPr>
  <dimension ref="A2:T75"/>
  <sheetViews>
    <sheetView showGridLines="0" topLeftCell="A69" zoomScale="80" zoomScaleNormal="80" workbookViewId="0">
      <selection activeCell="P11" sqref="P11"/>
    </sheetView>
  </sheetViews>
  <sheetFormatPr defaultColWidth="8.7265625" defaultRowHeight="19.8" outlineLevelRow="1" outlineLevelCol="1"/>
  <cols>
    <col min="1" max="1" width="3.26953125" style="159" customWidth="1"/>
    <col min="2" max="2" width="16.54296875" style="159" customWidth="1"/>
    <col min="3" max="3" width="18.453125" style="159" customWidth="1"/>
    <col min="4" max="4" width="92.453125" style="159" customWidth="1"/>
    <col min="5" max="5" width="16.453125" style="159" customWidth="1"/>
    <col min="6" max="13" width="8.54296875" style="159" hidden="1" customWidth="1" outlineLevel="1"/>
    <col min="14" max="14" width="10.54296875" style="159" hidden="1" customWidth="1" outlineLevel="1"/>
    <col min="15" max="15" width="25.54296875" style="159" customWidth="1" collapsed="1"/>
    <col min="16" max="16" width="27" style="159" customWidth="1"/>
    <col min="17" max="17" width="15.7265625" style="159" bestFit="1" customWidth="1"/>
    <col min="18" max="18" width="19.81640625" style="159" customWidth="1"/>
    <col min="19" max="19" width="29.1796875" style="159" customWidth="1"/>
    <col min="20" max="16384" width="8.7265625" style="159"/>
  </cols>
  <sheetData>
    <row r="2" spans="1:10" ht="61.2" customHeight="1">
      <c r="B2" s="262" t="s">
        <v>433</v>
      </c>
      <c r="C2" s="262"/>
      <c r="D2" s="262"/>
      <c r="E2" s="262"/>
    </row>
    <row r="3" spans="1:10" s="52" customFormat="1" ht="32.4">
      <c r="B3" s="160" t="s">
        <v>434</v>
      </c>
    </row>
    <row r="4" spans="1:10" s="52" customFormat="1" ht="19.8" customHeight="1">
      <c r="B4" s="161" t="s">
        <v>435</v>
      </c>
      <c r="C4" s="162"/>
      <c r="D4" s="162"/>
      <c r="E4" s="162"/>
    </row>
    <row r="5" spans="1:10" s="52" customFormat="1">
      <c r="B5" s="163" t="s">
        <v>436</v>
      </c>
      <c r="C5" s="164"/>
      <c r="D5" s="164"/>
      <c r="E5" s="164"/>
    </row>
    <row r="6" spans="1:10" s="52" customFormat="1">
      <c r="B6" s="91" t="s">
        <v>437</v>
      </c>
      <c r="C6" s="164"/>
      <c r="D6" s="164"/>
      <c r="E6" s="164"/>
    </row>
    <row r="7" spans="1:10" s="52" customFormat="1">
      <c r="B7" s="54"/>
      <c r="C7" s="164"/>
      <c r="D7" s="164"/>
      <c r="E7" s="164"/>
    </row>
    <row r="8" spans="1:10" s="52" customFormat="1" ht="45" customHeight="1">
      <c r="B8" s="165" t="s">
        <v>438</v>
      </c>
      <c r="C8" s="166" t="s">
        <v>439</v>
      </c>
      <c r="J8" s="54"/>
    </row>
    <row r="9" spans="1:10" s="52" customFormat="1" ht="10.199999999999999" customHeight="1">
      <c r="B9" s="167"/>
    </row>
    <row r="10" spans="1:10" s="52" customFormat="1" ht="29.55" customHeight="1">
      <c r="B10" s="151"/>
      <c r="C10" s="151" t="s">
        <v>212</v>
      </c>
      <c r="D10" s="168" t="s">
        <v>210</v>
      </c>
      <c r="E10" s="168" t="s">
        <v>211</v>
      </c>
    </row>
    <row r="11" spans="1:10" s="54" customFormat="1" ht="20.25" customHeight="1">
      <c r="A11" s="52"/>
      <c r="B11" s="394" t="s">
        <v>440</v>
      </c>
      <c r="C11" s="169" t="s">
        <v>441</v>
      </c>
      <c r="D11" s="170">
        <v>43557</v>
      </c>
      <c r="E11" s="169">
        <v>0.64583333333333337</v>
      </c>
    </row>
    <row r="12" spans="1:10" s="54" customFormat="1">
      <c r="A12" s="52"/>
      <c r="B12" s="395"/>
      <c r="C12" s="171"/>
      <c r="D12" s="172"/>
      <c r="E12" s="173"/>
    </row>
    <row r="13" spans="1:10" s="54" customFormat="1">
      <c r="A13" s="52"/>
      <c r="B13" s="395"/>
      <c r="C13" s="171"/>
      <c r="D13" s="172"/>
      <c r="E13" s="173"/>
    </row>
    <row r="14" spans="1:10" s="54" customFormat="1">
      <c r="A14" s="52"/>
      <c r="B14" s="395"/>
      <c r="C14" s="171"/>
      <c r="D14" s="172"/>
      <c r="E14" s="173"/>
    </row>
    <row r="15" spans="1:10" s="54" customFormat="1">
      <c r="A15" s="52"/>
      <c r="B15" s="395"/>
      <c r="C15" s="171"/>
      <c r="D15" s="172"/>
      <c r="E15" s="173"/>
    </row>
    <row r="16" spans="1:10" s="54" customFormat="1">
      <c r="A16" s="52"/>
      <c r="B16" s="395"/>
      <c r="C16" s="171"/>
      <c r="D16" s="172"/>
      <c r="E16" s="173"/>
    </row>
    <row r="17" spans="1:15" s="54" customFormat="1" hidden="1" outlineLevel="1">
      <c r="A17" s="52"/>
      <c r="B17" s="395"/>
      <c r="C17" s="174"/>
      <c r="D17" s="175"/>
      <c r="E17" s="176"/>
    </row>
    <row r="18" spans="1:15" s="54" customFormat="1" hidden="1" outlineLevel="1">
      <c r="A18" s="52"/>
      <c r="B18" s="395"/>
      <c r="C18" s="174"/>
      <c r="D18" s="175"/>
      <c r="E18" s="176"/>
    </row>
    <row r="19" spans="1:15" s="54" customFormat="1" hidden="1" outlineLevel="1">
      <c r="A19" s="52"/>
      <c r="B19" s="395"/>
      <c r="C19" s="174"/>
      <c r="D19" s="175"/>
      <c r="E19" s="176"/>
    </row>
    <row r="20" spans="1:15" s="54" customFormat="1" hidden="1" outlineLevel="1">
      <c r="A20" s="52"/>
      <c r="B20" s="395"/>
      <c r="C20" s="174"/>
      <c r="D20" s="175"/>
      <c r="E20" s="176"/>
    </row>
    <row r="21" spans="1:15" s="54" customFormat="1" hidden="1" outlineLevel="1">
      <c r="A21" s="52"/>
      <c r="B21" s="395"/>
      <c r="C21" s="174"/>
      <c r="D21" s="175"/>
      <c r="E21" s="176"/>
    </row>
    <row r="22" spans="1:15" s="54" customFormat="1" hidden="1" outlineLevel="1">
      <c r="A22" s="52"/>
      <c r="B22" s="395"/>
      <c r="C22" s="174"/>
      <c r="D22" s="175"/>
      <c r="E22" s="176"/>
    </row>
    <row r="23" spans="1:15" s="54" customFormat="1" hidden="1" outlineLevel="1">
      <c r="A23" s="52"/>
      <c r="B23" s="395"/>
      <c r="C23" s="174"/>
      <c r="D23" s="175"/>
      <c r="E23" s="176"/>
    </row>
    <row r="24" spans="1:15" s="52" customFormat="1" hidden="1" outlineLevel="1">
      <c r="B24" s="395"/>
      <c r="C24" s="174"/>
      <c r="D24" s="175"/>
      <c r="E24" s="176"/>
    </row>
    <row r="25" spans="1:15" s="52" customFormat="1" hidden="1" outlineLevel="1">
      <c r="B25" s="395"/>
      <c r="C25" s="174"/>
      <c r="D25" s="175"/>
      <c r="E25" s="176"/>
    </row>
    <row r="26" spans="1:15" s="52" customFormat="1" hidden="1" outlineLevel="1">
      <c r="B26" s="396"/>
      <c r="C26" s="174"/>
      <c r="D26" s="175"/>
      <c r="E26" s="176"/>
    </row>
    <row r="27" spans="1:15" s="52" customFormat="1" collapsed="1"/>
    <row r="28" spans="1:15" s="52" customFormat="1"/>
    <row r="29" spans="1:15" s="52" customFormat="1"/>
    <row r="30" spans="1:15" s="177" customFormat="1" ht="32.4">
      <c r="B30" s="178" t="s">
        <v>442</v>
      </c>
      <c r="O30" s="179"/>
    </row>
    <row r="31" spans="1:15" s="177" customFormat="1">
      <c r="B31" s="180" t="s">
        <v>213</v>
      </c>
      <c r="O31" s="179"/>
    </row>
    <row r="32" spans="1:15" s="177" customFormat="1" ht="22.2">
      <c r="B32" s="181" t="s">
        <v>443</v>
      </c>
      <c r="K32" s="182"/>
      <c r="L32" s="182"/>
      <c r="O32" s="179"/>
    </row>
    <row r="33" spans="1:20" s="177" customFormat="1">
      <c r="B33" s="183" t="s">
        <v>444</v>
      </c>
      <c r="O33" s="179"/>
    </row>
    <row r="34" spans="1:20" s="177" customFormat="1">
      <c r="B34" s="183" t="s">
        <v>445</v>
      </c>
      <c r="O34" s="179"/>
    </row>
    <row r="35" spans="1:20" s="177" customFormat="1">
      <c r="B35" s="183" t="s">
        <v>446</v>
      </c>
      <c r="O35" s="179"/>
    </row>
    <row r="36" spans="1:20" s="177" customFormat="1">
      <c r="B36" s="183" t="s">
        <v>447</v>
      </c>
      <c r="O36" s="179"/>
    </row>
    <row r="37" spans="1:20" s="177" customFormat="1">
      <c r="B37" s="183" t="s">
        <v>448</v>
      </c>
      <c r="O37" s="179"/>
    </row>
    <row r="38" spans="1:20" s="177" customFormat="1">
      <c r="B38" s="183"/>
      <c r="O38" s="179"/>
    </row>
    <row r="39" spans="1:20">
      <c r="A39" s="177"/>
      <c r="B39" s="159" t="s">
        <v>214</v>
      </c>
      <c r="E39" s="177"/>
    </row>
    <row r="40" spans="1:20">
      <c r="B40" s="184" t="s">
        <v>215</v>
      </c>
      <c r="C40" s="185" t="s">
        <v>216</v>
      </c>
      <c r="D40" s="181" t="s">
        <v>449</v>
      </c>
      <c r="E40" s="177"/>
    </row>
    <row r="41" spans="1:20">
      <c r="E41" s="177"/>
      <c r="O41" s="159" t="s">
        <v>217</v>
      </c>
    </row>
    <row r="42" spans="1:20">
      <c r="B42" s="186" t="s">
        <v>450</v>
      </c>
      <c r="C42" s="187"/>
      <c r="D42" s="188" t="str">
        <f>F42&amp;G42&amp;H42&amp;I42&amp;J42&amp;K42</f>
        <v>https://liff.line.me/1564661729-OwVgvrr1/campaign/240101XXXX</v>
      </c>
      <c r="E42" s="177"/>
      <c r="F42" s="189" t="s">
        <v>218</v>
      </c>
      <c r="G42" s="190" t="str">
        <f>C$40</f>
        <v>240101XXXX</v>
      </c>
      <c r="O42" s="397" t="s">
        <v>219</v>
      </c>
      <c r="P42" s="398"/>
      <c r="Q42" s="193" t="s">
        <v>35</v>
      </c>
      <c r="R42" s="193" t="s">
        <v>36</v>
      </c>
      <c r="S42" s="193" t="s">
        <v>220</v>
      </c>
    </row>
    <row r="43" spans="1:20">
      <c r="B43" s="194" t="s">
        <v>221</v>
      </c>
      <c r="C43" s="194" t="s">
        <v>222</v>
      </c>
      <c r="D43" s="195" t="s">
        <v>225</v>
      </c>
      <c r="E43" s="177"/>
      <c r="F43" s="196" t="s">
        <v>223</v>
      </c>
      <c r="G43" s="196" t="s">
        <v>215</v>
      </c>
      <c r="H43" s="197" t="s">
        <v>35</v>
      </c>
      <c r="I43" s="198"/>
      <c r="J43" s="197" t="s">
        <v>36</v>
      </c>
      <c r="K43" s="199"/>
      <c r="L43" s="197" t="s">
        <v>224</v>
      </c>
      <c r="M43" s="198"/>
      <c r="O43" s="200" t="s">
        <v>226</v>
      </c>
      <c r="P43" s="200" t="s">
        <v>136</v>
      </c>
      <c r="Q43" s="200" t="s">
        <v>136</v>
      </c>
      <c r="R43" s="200" t="s">
        <v>136</v>
      </c>
      <c r="S43" s="200" t="s">
        <v>136</v>
      </c>
      <c r="T43" s="201" t="s">
        <v>227</v>
      </c>
    </row>
    <row r="44" spans="1:20">
      <c r="B44" s="202"/>
      <c r="C44" s="202"/>
      <c r="D44" s="203" t="str">
        <f t="shared" ref="D44:D64" si="0">F44&amp;G44&amp;H44&amp;I44&amp;J44&amp;K44&amp;L44&amp;M44</f>
        <v>https://liff.line.me/1564661729-OwVgvrr1/campaign/240101XXXX?utm_source=0&amp;utm_medium=0</v>
      </c>
      <c r="E44" s="177"/>
      <c r="F44" s="189" t="s">
        <v>218</v>
      </c>
      <c r="G44" s="190" t="str">
        <f t="shared" ref="G44:G64" si="1">C$40</f>
        <v>240101XXXX</v>
      </c>
      <c r="H44" s="190" t="s">
        <v>228</v>
      </c>
      <c r="I44" s="190">
        <f t="shared" ref="I44:I62" si="2">B44</f>
        <v>0</v>
      </c>
      <c r="J44" s="190" t="s">
        <v>229</v>
      </c>
      <c r="K44" s="190">
        <f t="shared" ref="K44:K62" si="3">C44</f>
        <v>0</v>
      </c>
      <c r="L44" s="204"/>
      <c r="M44" s="204"/>
      <c r="O44" s="205" t="s">
        <v>230</v>
      </c>
      <c r="P44" s="206" t="s">
        <v>231</v>
      </c>
      <c r="Q44" s="207" t="s">
        <v>37</v>
      </c>
      <c r="R44" s="208" t="s">
        <v>38</v>
      </c>
      <c r="S44" s="209" t="s">
        <v>232</v>
      </c>
    </row>
    <row r="45" spans="1:20">
      <c r="B45" s="202"/>
      <c r="C45" s="202"/>
      <c r="D45" s="203" t="str">
        <f t="shared" si="0"/>
        <v>https://liff.line.me/1564661729-OwVgvrr1/campaign/240101XXXX?utm_source=0&amp;utm_medium=0</v>
      </c>
      <c r="E45" s="177"/>
      <c r="F45" s="189" t="s">
        <v>218</v>
      </c>
      <c r="G45" s="190" t="str">
        <f t="shared" si="1"/>
        <v>240101XXXX</v>
      </c>
      <c r="H45" s="190" t="s">
        <v>228</v>
      </c>
      <c r="I45" s="190">
        <f t="shared" si="2"/>
        <v>0</v>
      </c>
      <c r="J45" s="190" t="s">
        <v>229</v>
      </c>
      <c r="K45" s="190">
        <f t="shared" si="3"/>
        <v>0</v>
      </c>
      <c r="L45" s="190"/>
      <c r="M45" s="190"/>
      <c r="O45" s="210"/>
      <c r="P45" s="211" t="s">
        <v>233</v>
      </c>
      <c r="Q45" s="207" t="s">
        <v>37</v>
      </c>
      <c r="R45" s="208" t="s">
        <v>39</v>
      </c>
      <c r="S45" s="209" t="s">
        <v>232</v>
      </c>
    </row>
    <row r="46" spans="1:20">
      <c r="B46" s="202"/>
      <c r="C46" s="202"/>
      <c r="D46" s="203" t="str">
        <f t="shared" si="0"/>
        <v>https://liff.line.me/1564661729-OwVgvrr1/campaign/240101XXXX?utm_source=0&amp;utm_medium=0</v>
      </c>
      <c r="E46" s="177"/>
      <c r="F46" s="189" t="s">
        <v>218</v>
      </c>
      <c r="G46" s="190" t="str">
        <f t="shared" si="1"/>
        <v>240101XXXX</v>
      </c>
      <c r="H46" s="190" t="s">
        <v>228</v>
      </c>
      <c r="I46" s="190">
        <f t="shared" si="2"/>
        <v>0</v>
      </c>
      <c r="J46" s="190" t="s">
        <v>229</v>
      </c>
      <c r="K46" s="190">
        <f t="shared" si="3"/>
        <v>0</v>
      </c>
      <c r="L46" s="190"/>
      <c r="M46" s="190"/>
      <c r="O46" s="212"/>
      <c r="P46" s="211" t="s">
        <v>234</v>
      </c>
      <c r="Q46" s="207" t="s">
        <v>37</v>
      </c>
      <c r="R46" s="208" t="s">
        <v>235</v>
      </c>
      <c r="S46" s="209" t="s">
        <v>232</v>
      </c>
    </row>
    <row r="47" spans="1:20">
      <c r="B47" s="202"/>
      <c r="C47" s="202"/>
      <c r="D47" s="203" t="str">
        <f t="shared" si="0"/>
        <v>https://liff.line.me/1564661729-OwVgvrr1/campaign/240101XXXX?utm_source=0&amp;utm_medium=0</v>
      </c>
      <c r="E47" s="177"/>
      <c r="F47" s="189" t="s">
        <v>218</v>
      </c>
      <c r="G47" s="190" t="str">
        <f t="shared" si="1"/>
        <v>240101XXXX</v>
      </c>
      <c r="H47" s="190" t="s">
        <v>228</v>
      </c>
      <c r="I47" s="190">
        <f t="shared" si="2"/>
        <v>0</v>
      </c>
      <c r="J47" s="190" t="s">
        <v>229</v>
      </c>
      <c r="K47" s="190">
        <f t="shared" si="3"/>
        <v>0</v>
      </c>
      <c r="L47" s="190"/>
      <c r="M47" s="190"/>
      <c r="O47" s="205" t="s">
        <v>236</v>
      </c>
      <c r="P47" s="211" t="s">
        <v>237</v>
      </c>
      <c r="Q47" s="213" t="s">
        <v>43</v>
      </c>
      <c r="R47" s="214" t="s">
        <v>238</v>
      </c>
      <c r="S47" s="209" t="s">
        <v>232</v>
      </c>
    </row>
    <row r="48" spans="1:20">
      <c r="B48" s="202"/>
      <c r="C48" s="202"/>
      <c r="D48" s="203" t="str">
        <f t="shared" si="0"/>
        <v>https://liff.line.me/1564661729-OwVgvrr1/campaign/240101XXXX?utm_source=0&amp;utm_medium=0</v>
      </c>
      <c r="E48" s="177"/>
      <c r="F48" s="189" t="s">
        <v>218</v>
      </c>
      <c r="G48" s="190" t="str">
        <f t="shared" si="1"/>
        <v>240101XXXX</v>
      </c>
      <c r="H48" s="190" t="s">
        <v>228</v>
      </c>
      <c r="I48" s="190">
        <f t="shared" si="2"/>
        <v>0</v>
      </c>
      <c r="J48" s="190" t="s">
        <v>229</v>
      </c>
      <c r="K48" s="190">
        <f t="shared" si="3"/>
        <v>0</v>
      </c>
      <c r="L48" s="190"/>
      <c r="M48" s="190"/>
      <c r="O48" s="212"/>
      <c r="P48" s="211" t="s">
        <v>451</v>
      </c>
      <c r="Q48" s="215" t="s">
        <v>43</v>
      </c>
      <c r="R48" s="214" t="s">
        <v>239</v>
      </c>
      <c r="S48" s="209" t="s">
        <v>232</v>
      </c>
    </row>
    <row r="49" spans="2:19">
      <c r="B49" s="202"/>
      <c r="C49" s="202"/>
      <c r="D49" s="203" t="str">
        <f t="shared" si="0"/>
        <v>https://liff.line.me/1564661729-OwVgvrr1/campaign/240101XXXX?utm_source=0&amp;utm_medium=0</v>
      </c>
      <c r="E49" s="177"/>
      <c r="F49" s="189" t="s">
        <v>218</v>
      </c>
      <c r="G49" s="190" t="str">
        <f t="shared" si="1"/>
        <v>240101XXXX</v>
      </c>
      <c r="H49" s="190" t="s">
        <v>228</v>
      </c>
      <c r="I49" s="190">
        <f t="shared" si="2"/>
        <v>0</v>
      </c>
      <c r="J49" s="190" t="s">
        <v>229</v>
      </c>
      <c r="K49" s="190">
        <f t="shared" si="3"/>
        <v>0</v>
      </c>
      <c r="L49" s="190"/>
      <c r="M49" s="190"/>
      <c r="O49" s="159" t="s">
        <v>240</v>
      </c>
    </row>
    <row r="50" spans="2:19">
      <c r="B50" s="202"/>
      <c r="C50" s="202"/>
      <c r="D50" s="203" t="str">
        <f t="shared" si="0"/>
        <v>https://liff.line.me/1564661729-OwVgvrr1/campaign/240101XXXX?utm_source=0&amp;utm_medium=0</v>
      </c>
      <c r="E50" s="177"/>
      <c r="F50" s="189" t="s">
        <v>218</v>
      </c>
      <c r="G50" s="190" t="str">
        <f t="shared" si="1"/>
        <v>240101XXXX</v>
      </c>
      <c r="H50" s="190" t="s">
        <v>228</v>
      </c>
      <c r="I50" s="190">
        <f t="shared" si="2"/>
        <v>0</v>
      </c>
      <c r="J50" s="190" t="s">
        <v>229</v>
      </c>
      <c r="K50" s="190">
        <f t="shared" si="3"/>
        <v>0</v>
      </c>
      <c r="L50" s="190"/>
      <c r="M50" s="190"/>
    </row>
    <row r="51" spans="2:19">
      <c r="B51" s="202"/>
      <c r="C51" s="202"/>
      <c r="D51" s="203" t="str">
        <f t="shared" si="0"/>
        <v>https://liff.line.me/1564661729-OwVgvrr1/campaign/240101XXXX?utm_source=0&amp;utm_medium=0</v>
      </c>
      <c r="E51" s="177"/>
      <c r="F51" s="189" t="s">
        <v>218</v>
      </c>
      <c r="G51" s="190" t="str">
        <f t="shared" si="1"/>
        <v>240101XXXX</v>
      </c>
      <c r="H51" s="190" t="s">
        <v>228</v>
      </c>
      <c r="I51" s="190">
        <f t="shared" si="2"/>
        <v>0</v>
      </c>
      <c r="J51" s="190" t="s">
        <v>229</v>
      </c>
      <c r="K51" s="190">
        <f t="shared" si="3"/>
        <v>0</v>
      </c>
      <c r="L51" s="190"/>
      <c r="M51" s="190"/>
      <c r="O51" s="159" t="s">
        <v>241</v>
      </c>
    </row>
    <row r="52" spans="2:19">
      <c r="B52" s="202"/>
      <c r="C52" s="202"/>
      <c r="D52" s="203" t="str">
        <f t="shared" si="0"/>
        <v>https://liff.line.me/1564661729-OwVgvrr1/campaign/240101XXXX?utm_source=0&amp;utm_medium=0</v>
      </c>
      <c r="E52" s="177"/>
      <c r="F52" s="189" t="s">
        <v>218</v>
      </c>
      <c r="G52" s="190" t="str">
        <f t="shared" si="1"/>
        <v>240101XXXX</v>
      </c>
      <c r="H52" s="190" t="s">
        <v>228</v>
      </c>
      <c r="I52" s="190">
        <f t="shared" si="2"/>
        <v>0</v>
      </c>
      <c r="J52" s="190" t="s">
        <v>229</v>
      </c>
      <c r="K52" s="190">
        <f t="shared" si="3"/>
        <v>0</v>
      </c>
      <c r="L52" s="190"/>
      <c r="M52" s="190"/>
      <c r="O52" s="191" t="s">
        <v>219</v>
      </c>
      <c r="P52" s="192"/>
      <c r="Q52" s="193" t="s">
        <v>35</v>
      </c>
      <c r="R52" s="193" t="s">
        <v>36</v>
      </c>
      <c r="S52" s="193" t="s">
        <v>220</v>
      </c>
    </row>
    <row r="53" spans="2:19">
      <c r="B53" s="202"/>
      <c r="C53" s="202"/>
      <c r="D53" s="203" t="str">
        <f t="shared" si="0"/>
        <v>https://liff.line.me/1564661729-OwVgvrr1/campaign/240101XXXX?utm_source=0&amp;utm_medium=0</v>
      </c>
      <c r="E53" s="177"/>
      <c r="F53" s="189" t="s">
        <v>218</v>
      </c>
      <c r="G53" s="190" t="str">
        <f t="shared" si="1"/>
        <v>240101XXXX</v>
      </c>
      <c r="H53" s="190" t="s">
        <v>228</v>
      </c>
      <c r="I53" s="190">
        <f t="shared" si="2"/>
        <v>0</v>
      </c>
      <c r="J53" s="190" t="s">
        <v>229</v>
      </c>
      <c r="K53" s="190">
        <f t="shared" si="3"/>
        <v>0</v>
      </c>
      <c r="L53" s="190"/>
      <c r="M53" s="190"/>
      <c r="O53" s="216" t="s">
        <v>242</v>
      </c>
      <c r="P53" s="211" t="s">
        <v>243</v>
      </c>
      <c r="Q53" s="217" t="s">
        <v>244</v>
      </c>
      <c r="R53" s="209" t="s">
        <v>245</v>
      </c>
      <c r="S53" s="209" t="s">
        <v>136</v>
      </c>
    </row>
    <row r="54" spans="2:19">
      <c r="B54" s="202"/>
      <c r="C54" s="202"/>
      <c r="D54" s="203" t="str">
        <f t="shared" si="0"/>
        <v>https://liff.line.me/1564661729-OwVgvrr1/campaign/240101XXXX?utm_source=0&amp;utm_medium=0</v>
      </c>
      <c r="E54" s="177"/>
      <c r="F54" s="189" t="s">
        <v>218</v>
      </c>
      <c r="G54" s="190" t="str">
        <f t="shared" si="1"/>
        <v>240101XXXX</v>
      </c>
      <c r="H54" s="190" t="s">
        <v>228</v>
      </c>
      <c r="I54" s="190">
        <f t="shared" si="2"/>
        <v>0</v>
      </c>
      <c r="J54" s="190" t="s">
        <v>229</v>
      </c>
      <c r="K54" s="190">
        <f t="shared" si="3"/>
        <v>0</v>
      </c>
      <c r="L54" s="190"/>
      <c r="M54" s="190"/>
      <c r="O54" s="218"/>
      <c r="P54" s="211" t="s">
        <v>246</v>
      </c>
      <c r="Q54" s="219"/>
      <c r="R54" s="209" t="s">
        <v>247</v>
      </c>
      <c r="S54" s="209" t="s">
        <v>136</v>
      </c>
    </row>
    <row r="55" spans="2:19">
      <c r="B55" s="202"/>
      <c r="C55" s="202"/>
      <c r="D55" s="203" t="str">
        <f t="shared" si="0"/>
        <v>https://liff.line.me/1564661729-OwVgvrr1/campaign/240101XXXX?utm_source=0&amp;utm_medium=0</v>
      </c>
      <c r="E55" s="177"/>
      <c r="F55" s="189" t="s">
        <v>218</v>
      </c>
      <c r="G55" s="190" t="str">
        <f t="shared" si="1"/>
        <v>240101XXXX</v>
      </c>
      <c r="H55" s="190" t="s">
        <v>228</v>
      </c>
      <c r="I55" s="190">
        <f t="shared" si="2"/>
        <v>0</v>
      </c>
      <c r="J55" s="190" t="s">
        <v>229</v>
      </c>
      <c r="K55" s="190">
        <f t="shared" si="3"/>
        <v>0</v>
      </c>
      <c r="L55" s="190"/>
      <c r="M55" s="190"/>
      <c r="O55" s="211" t="s">
        <v>248</v>
      </c>
      <c r="P55" s="211" t="s">
        <v>249</v>
      </c>
      <c r="Q55" s="209" t="s">
        <v>250</v>
      </c>
      <c r="R55" s="209">
        <v>1</v>
      </c>
      <c r="S55" s="209" t="s">
        <v>136</v>
      </c>
    </row>
    <row r="56" spans="2:19">
      <c r="B56" s="202"/>
      <c r="C56" s="202"/>
      <c r="D56" s="203" t="str">
        <f t="shared" si="0"/>
        <v>https://liff.line.me/1564661729-OwVgvrr1/campaign/240101XXXX?utm_source=0&amp;utm_medium=0</v>
      </c>
      <c r="E56" s="177"/>
      <c r="F56" s="189" t="s">
        <v>218</v>
      </c>
      <c r="G56" s="190" t="str">
        <f t="shared" si="1"/>
        <v>240101XXXX</v>
      </c>
      <c r="H56" s="190" t="s">
        <v>228</v>
      </c>
      <c r="I56" s="190">
        <f t="shared" si="2"/>
        <v>0</v>
      </c>
      <c r="J56" s="190" t="s">
        <v>229</v>
      </c>
      <c r="K56" s="190">
        <f t="shared" si="3"/>
        <v>0</v>
      </c>
      <c r="L56" s="190"/>
      <c r="M56" s="190"/>
      <c r="O56" s="211" t="s">
        <v>251</v>
      </c>
      <c r="P56" s="211" t="s">
        <v>252</v>
      </c>
      <c r="Q56" s="209" t="s">
        <v>253</v>
      </c>
      <c r="R56" s="209" t="s">
        <v>254</v>
      </c>
      <c r="S56" s="209" t="s">
        <v>255</v>
      </c>
    </row>
    <row r="57" spans="2:19">
      <c r="B57" s="202"/>
      <c r="C57" s="202"/>
      <c r="D57" s="203" t="str">
        <f t="shared" si="0"/>
        <v>https://liff.line.me/1564661729-OwVgvrr1/campaign/240101XXXX?utm_source=0&amp;utm_medium=0</v>
      </c>
      <c r="E57" s="177"/>
      <c r="F57" s="189" t="s">
        <v>218</v>
      </c>
      <c r="G57" s="190" t="str">
        <f t="shared" si="1"/>
        <v>240101XXXX</v>
      </c>
      <c r="H57" s="190" t="s">
        <v>228</v>
      </c>
      <c r="I57" s="190">
        <f t="shared" si="2"/>
        <v>0</v>
      </c>
      <c r="J57" s="190" t="s">
        <v>229</v>
      </c>
      <c r="K57" s="190">
        <f t="shared" si="3"/>
        <v>0</v>
      </c>
      <c r="L57" s="190"/>
      <c r="M57" s="190"/>
      <c r="O57" s="211" t="s">
        <v>256</v>
      </c>
      <c r="P57" s="220" t="s">
        <v>257</v>
      </c>
      <c r="Q57" s="209" t="s">
        <v>258</v>
      </c>
      <c r="R57" s="221" t="s">
        <v>259</v>
      </c>
      <c r="S57" s="209" t="s">
        <v>260</v>
      </c>
    </row>
    <row r="58" spans="2:19">
      <c r="B58" s="202"/>
      <c r="C58" s="202"/>
      <c r="D58" s="203" t="str">
        <f t="shared" si="0"/>
        <v>https://liff.line.me/1564661729-OwVgvrr1/campaign/240101XXXX?utm_source=0&amp;utm_medium=0</v>
      </c>
      <c r="E58" s="177"/>
      <c r="F58" s="189" t="s">
        <v>218</v>
      </c>
      <c r="G58" s="190" t="str">
        <f t="shared" si="1"/>
        <v>240101XXXX</v>
      </c>
      <c r="H58" s="190" t="s">
        <v>228</v>
      </c>
      <c r="I58" s="190">
        <f t="shared" si="2"/>
        <v>0</v>
      </c>
      <c r="J58" s="190" t="s">
        <v>229</v>
      </c>
      <c r="K58" s="190">
        <f t="shared" si="3"/>
        <v>0</v>
      </c>
      <c r="L58" s="190"/>
      <c r="M58" s="190"/>
      <c r="O58" s="211" t="s">
        <v>261</v>
      </c>
      <c r="P58" s="220" t="s">
        <v>262</v>
      </c>
      <c r="Q58" s="222" t="s">
        <v>258</v>
      </c>
      <c r="R58" s="223" t="s">
        <v>259</v>
      </c>
      <c r="S58" s="222" t="s">
        <v>263</v>
      </c>
    </row>
    <row r="59" spans="2:19" outlineLevel="1">
      <c r="B59" s="224" t="s">
        <v>244</v>
      </c>
      <c r="C59" s="224" t="s">
        <v>245</v>
      </c>
      <c r="D59" s="225" t="str">
        <f t="shared" si="0"/>
        <v>https://liff.line.me/1564661729-OwVgvrr1/campaign/240101XXXX?utm_source=sp&amp;utm_medium=richmessage1</v>
      </c>
      <c r="E59" s="177"/>
      <c r="F59" s="226" t="s">
        <v>218</v>
      </c>
      <c r="G59" s="224" t="str">
        <f t="shared" si="1"/>
        <v>240101XXXX</v>
      </c>
      <c r="H59" s="224" t="s">
        <v>228</v>
      </c>
      <c r="I59" s="224" t="str">
        <f t="shared" si="2"/>
        <v>sp</v>
      </c>
      <c r="J59" s="224" t="s">
        <v>229</v>
      </c>
      <c r="K59" s="224" t="str">
        <f t="shared" si="3"/>
        <v>richmessage1</v>
      </c>
      <c r="L59" s="224"/>
      <c r="M59" s="224"/>
    </row>
    <row r="60" spans="2:19" outlineLevel="1">
      <c r="B60" s="224" t="s">
        <v>244</v>
      </c>
      <c r="C60" s="224" t="s">
        <v>247</v>
      </c>
      <c r="D60" s="225" t="str">
        <f t="shared" si="0"/>
        <v>https://liff.line.me/1564661729-OwVgvrr1/campaign/240101XXXX?utm_source=sp&amp;utm_medium=richmessage2</v>
      </c>
      <c r="E60" s="177"/>
      <c r="F60" s="226" t="s">
        <v>218</v>
      </c>
      <c r="G60" s="224" t="str">
        <f t="shared" si="1"/>
        <v>240101XXXX</v>
      </c>
      <c r="H60" s="224" t="s">
        <v>228</v>
      </c>
      <c r="I60" s="224" t="str">
        <f t="shared" si="2"/>
        <v>sp</v>
      </c>
      <c r="J60" s="224" t="s">
        <v>229</v>
      </c>
      <c r="K60" s="224" t="str">
        <f t="shared" si="3"/>
        <v>richmessage2</v>
      </c>
      <c r="L60" s="224"/>
      <c r="M60" s="224"/>
    </row>
    <row r="61" spans="2:19" outlineLevel="1">
      <c r="B61" s="224" t="s">
        <v>250</v>
      </c>
      <c r="C61" s="224">
        <v>1</v>
      </c>
      <c r="D61" s="225" t="str">
        <f t="shared" si="0"/>
        <v>https://liff.line.me/1564661729-OwVgvrr1/campaign/240101XXXX?utm_source=oubo&amp;utm_medium=1</v>
      </c>
      <c r="E61" s="177"/>
      <c r="F61" s="226" t="s">
        <v>218</v>
      </c>
      <c r="G61" s="224" t="str">
        <f t="shared" si="1"/>
        <v>240101XXXX</v>
      </c>
      <c r="H61" s="224" t="s">
        <v>228</v>
      </c>
      <c r="I61" s="224" t="str">
        <f t="shared" si="2"/>
        <v>oubo</v>
      </c>
      <c r="J61" s="224" t="s">
        <v>229</v>
      </c>
      <c r="K61" s="224">
        <f t="shared" si="3"/>
        <v>1</v>
      </c>
      <c r="L61" s="224"/>
      <c r="M61" s="224"/>
    </row>
    <row r="62" spans="2:19" outlineLevel="1">
      <c r="B62" s="224" t="s">
        <v>253</v>
      </c>
      <c r="C62" s="224" t="s">
        <v>254</v>
      </c>
      <c r="D62" s="225" t="str">
        <f t="shared" si="0"/>
        <v>https://liff.line.me/1564661729-OwVgvrr1/campaign/240101XXXX?utm_source=line&amp;utm_medium=social&amp;utm_campaign=enterable</v>
      </c>
      <c r="E62" s="177"/>
      <c r="F62" s="226" t="s">
        <v>218</v>
      </c>
      <c r="G62" s="224" t="str">
        <f t="shared" si="1"/>
        <v>240101XXXX</v>
      </c>
      <c r="H62" s="224" t="s">
        <v>228</v>
      </c>
      <c r="I62" s="224" t="str">
        <f t="shared" si="2"/>
        <v>line</v>
      </c>
      <c r="J62" s="224" t="s">
        <v>229</v>
      </c>
      <c r="K62" s="224" t="str">
        <f t="shared" si="3"/>
        <v>social</v>
      </c>
      <c r="L62" s="224" t="s">
        <v>264</v>
      </c>
      <c r="M62" s="224" t="s">
        <v>255</v>
      </c>
    </row>
    <row r="63" spans="2:19" outlineLevel="1">
      <c r="B63" s="40" t="s">
        <v>265</v>
      </c>
      <c r="C63" s="40" t="s">
        <v>266</v>
      </c>
      <c r="D63" s="225" t="str">
        <f t="shared" si="0"/>
        <v>https://liff.line.me/1564661729-OwVgvrr1/campaign/240101XXXX?utm_source=line&amp;utm_medium=social&amp;utm_campaign=oubo_share_link</v>
      </c>
      <c r="E63" s="177"/>
      <c r="F63" s="226" t="s">
        <v>218</v>
      </c>
      <c r="G63" s="224" t="str">
        <f t="shared" si="1"/>
        <v>240101XXXX</v>
      </c>
      <c r="H63" s="224" t="s">
        <v>228</v>
      </c>
      <c r="I63" s="224" t="s">
        <v>253</v>
      </c>
      <c r="J63" s="224" t="s">
        <v>229</v>
      </c>
      <c r="K63" s="224" t="s">
        <v>254</v>
      </c>
      <c r="L63" s="224" t="s">
        <v>264</v>
      </c>
      <c r="M63" s="224" t="s">
        <v>267</v>
      </c>
    </row>
    <row r="64" spans="2:19" outlineLevel="1">
      <c r="B64" s="40" t="s">
        <v>265</v>
      </c>
      <c r="C64" s="40" t="s">
        <v>266</v>
      </c>
      <c r="D64" s="225" t="str">
        <f t="shared" si="0"/>
        <v>https://liff.line.me/1564661729-OwVgvrr1/campaign/240101XXXX?utm_source=line&amp;utm_medium=social&amp;utm_campaign=walletcp</v>
      </c>
      <c r="E64" s="177"/>
      <c r="F64" s="226" t="s">
        <v>218</v>
      </c>
      <c r="G64" s="224" t="str">
        <f t="shared" si="1"/>
        <v>240101XXXX</v>
      </c>
      <c r="H64" s="224" t="s">
        <v>228</v>
      </c>
      <c r="I64" s="224" t="s">
        <v>253</v>
      </c>
      <c r="J64" s="224" t="s">
        <v>229</v>
      </c>
      <c r="K64" s="224" t="s">
        <v>254</v>
      </c>
      <c r="L64" s="224" t="s">
        <v>264</v>
      </c>
      <c r="M64" s="224" t="s">
        <v>268</v>
      </c>
    </row>
    <row r="65" spans="4:14">
      <c r="D65" s="227"/>
      <c r="E65" s="177"/>
    </row>
    <row r="66" spans="4:14">
      <c r="E66" s="177"/>
    </row>
    <row r="67" spans="4:14">
      <c r="E67" s="177"/>
      <c r="N67" s="227"/>
    </row>
    <row r="68" spans="4:14">
      <c r="E68" s="177"/>
    </row>
    <row r="69" spans="4:14">
      <c r="E69" s="177"/>
    </row>
    <row r="70" spans="4:14">
      <c r="E70" s="177"/>
    </row>
    <row r="71" spans="4:14">
      <c r="E71" s="177"/>
    </row>
    <row r="72" spans="4:14">
      <c r="E72" s="177"/>
    </row>
    <row r="73" spans="4:14">
      <c r="E73" s="177"/>
    </row>
    <row r="74" spans="4:14">
      <c r="E74" s="177"/>
    </row>
    <row r="75" spans="4:14">
      <c r="E75" s="177"/>
    </row>
  </sheetData>
  <mergeCells count="3">
    <mergeCell ref="B2:E2"/>
    <mergeCell ref="B11:B26"/>
    <mergeCell ref="O42:P42"/>
  </mergeCells>
  <phoneticPr fontId="11"/>
  <dataValidations count="3">
    <dataValidation type="list" allowBlank="1" showInputMessage="1" showErrorMessage="1" sqref="C8" xr:uid="{43068073-1B4E-4E6C-9196-76CEBE8DAE59}">
      <formula1>"※プルダウンで選択をお願いいたします,あり（下部に配信日時等を記載）,なし"</formula1>
    </dataValidation>
    <dataValidation type="list" allowBlank="1" showInputMessage="1" showErrorMessage="1" sqref="C44:D58" xr:uid="{699C2620-3EC5-49D9-9778-8F64093D2DC3}">
      <formula1>"richmessage,richmenu,voom,news,pointad,1,2,3,4,5,6,7,8,9,10,11,12,13,14,15"</formula1>
    </dataValidation>
    <dataValidation type="list" allowBlank="1" showInputMessage="1" showErrorMessage="1" sqref="B44:B58" xr:uid="{E83FCA5D-280A-4381-9B04-3D6BBF7F0E37}">
      <formula1>"oa,linead"</formula1>
    </dataValidation>
  </dataValidations>
  <hyperlinks>
    <hyperlink ref="F42" r:id="rId1" xr:uid="{B3ABDBD4-90D5-4106-9C85-98FBE9E7DE64}"/>
    <hyperlink ref="F44:F58" r:id="rId2" display="https://liff.line.me/1564661729-OwVgvrr1/campaign/" xr:uid="{AE2BFB9D-776E-492E-AD2B-B90B3A6126D6}"/>
    <hyperlink ref="F44" r:id="rId3" xr:uid="{4A969F7C-53E8-42A4-A8A0-D2B5F969CF44}"/>
  </hyperlinks>
  <pageMargins left="0.7" right="0.7" top="0.75" bottom="0.75" header="0.3" footer="0.3"/>
  <pageSetup paperSize="9" orientation="portrait" r:id="rId4"/>
  <drawing r:id="rId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10E733-06A2-4B24-B55C-DAAADB27615F}">
  <sheetPr>
    <tabColor rgb="FFFFFF00"/>
    <pageSetUpPr fitToPage="1"/>
  </sheetPr>
  <dimension ref="B2:Q10"/>
  <sheetViews>
    <sheetView showGridLines="0" topLeftCell="A10" zoomScale="70" zoomScaleNormal="70" zoomScaleSheetLayoutView="100" zoomScalePageLayoutView="70" workbookViewId="0">
      <selection activeCell="D18" sqref="D18"/>
    </sheetView>
  </sheetViews>
  <sheetFormatPr defaultColWidth="7.81640625" defaultRowHeight="18"/>
  <cols>
    <col min="1" max="1" width="3.26953125" style="146" customWidth="1"/>
    <col min="2" max="4" width="65.453125" style="146" customWidth="1"/>
    <col min="5" max="5" width="58.1796875" style="146" customWidth="1"/>
    <col min="6" max="6" width="10.7265625" style="146" customWidth="1"/>
    <col min="7" max="16384" width="7.81640625" style="146"/>
  </cols>
  <sheetData>
    <row r="2" spans="2:17" s="145" customFormat="1" ht="59.55" customHeight="1">
      <c r="B2" s="262" t="s">
        <v>425</v>
      </c>
      <c r="C2" s="262"/>
      <c r="D2" s="262"/>
      <c r="F2" s="146"/>
    </row>
    <row r="3" spans="2:17" s="145" customFormat="1" ht="23.55" customHeight="1">
      <c r="B3" s="147" t="s">
        <v>426</v>
      </c>
      <c r="C3" s="148"/>
      <c r="D3" s="148"/>
      <c r="F3" s="146"/>
    </row>
    <row r="4" spans="2:17" ht="23.55" customHeight="1">
      <c r="B4" s="149" t="s">
        <v>427</v>
      </c>
      <c r="C4" s="148"/>
      <c r="D4" s="148"/>
      <c r="E4" s="145"/>
    </row>
    <row r="5" spans="2:17" ht="23.55" customHeight="1">
      <c r="B5" s="149" t="s">
        <v>428</v>
      </c>
      <c r="C5" s="150"/>
      <c r="D5" s="150"/>
      <c r="E5" s="145"/>
    </row>
    <row r="6" spans="2:17" ht="23.55" customHeight="1">
      <c r="B6" s="149"/>
      <c r="C6" s="150"/>
      <c r="D6" s="150"/>
      <c r="E6" s="145"/>
    </row>
    <row r="7" spans="2:17" ht="37.799999999999997" customHeight="1">
      <c r="B7" s="151" t="s">
        <v>429</v>
      </c>
      <c r="C7" s="151" t="s">
        <v>430</v>
      </c>
      <c r="D7" s="152" t="s">
        <v>209</v>
      </c>
      <c r="E7" s="145"/>
      <c r="F7" s="153"/>
      <c r="G7" s="153"/>
      <c r="H7" s="153"/>
      <c r="I7" s="153"/>
      <c r="J7" s="153"/>
      <c r="K7" s="154"/>
    </row>
    <row r="8" spans="2:17" ht="54.45" customHeight="1">
      <c r="B8" s="155" t="s">
        <v>431</v>
      </c>
      <c r="C8" s="155" t="s">
        <v>208</v>
      </c>
      <c r="D8" s="155"/>
      <c r="E8" s="145"/>
      <c r="F8" s="145"/>
      <c r="G8" s="145"/>
      <c r="H8" s="156"/>
      <c r="I8" s="157"/>
      <c r="J8" s="157"/>
      <c r="K8" s="157"/>
      <c r="L8" s="158"/>
      <c r="M8" s="158"/>
      <c r="N8" s="158"/>
      <c r="O8" s="158"/>
      <c r="P8" s="158"/>
      <c r="Q8" s="158"/>
    </row>
    <row r="9" spans="2:17" ht="54.45" customHeight="1">
      <c r="B9" s="155" t="s">
        <v>432</v>
      </c>
      <c r="C9" s="155" t="s">
        <v>208</v>
      </c>
      <c r="D9" s="155"/>
    </row>
    <row r="10" spans="2:17" ht="82.8" customHeight="1"/>
  </sheetData>
  <sheetProtection formatRows="0" insertRows="0" insertHyperlinks="0" selectLockedCells="1"/>
  <mergeCells count="1">
    <mergeCell ref="B2:D2"/>
  </mergeCells>
  <phoneticPr fontId="11"/>
  <pageMargins left="0.25" right="0.25" top="0.75" bottom="0.75" header="0.3" footer="0.3"/>
  <pageSetup paperSize="9" scale="3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91</vt:i4>
      </vt:variant>
    </vt:vector>
  </HeadingPairs>
  <TitlesOfParts>
    <vt:vector size="101" baseType="lpstr">
      <vt:lpstr>遷移イメージ </vt:lpstr>
      <vt:lpstr>LP入稿シート</vt:lpstr>
      <vt:lpstr>キャンペーン詳細 特記事項</vt:lpstr>
      <vt:lpstr>プルダウンリスト</vt:lpstr>
      <vt:lpstr>アンケート入稿</vt:lpstr>
      <vt:lpstr>LINEで応募 OA配信</vt:lpstr>
      <vt:lpstr>応募して貯めよう</vt:lpstr>
      <vt:lpstr>自社OA配信情報</vt:lpstr>
      <vt:lpstr>LSP Manager</vt:lpstr>
      <vt:lpstr>LINEポイントクラブ入稿素材ガイドライン</vt:lpstr>
      <vt:lpstr>'LSP Manager'!Print_Area</vt:lpstr>
      <vt:lpstr>アンケート入稿!Print_Area</vt:lpstr>
      <vt:lpstr>回答4「1」</vt:lpstr>
      <vt:lpstr>回答4「10」</vt:lpstr>
      <vt:lpstr>回答4「11」</vt:lpstr>
      <vt:lpstr>回答4「12」</vt:lpstr>
      <vt:lpstr>回答4「13」</vt:lpstr>
      <vt:lpstr>回答4「14」</vt:lpstr>
      <vt:lpstr>回答4「15」</vt:lpstr>
      <vt:lpstr>回答4「2」</vt:lpstr>
      <vt:lpstr>回答4「3」</vt:lpstr>
      <vt:lpstr>回答4「4」</vt:lpstr>
      <vt:lpstr>回答4「5」</vt:lpstr>
      <vt:lpstr>回答4「6」</vt:lpstr>
      <vt:lpstr>回答4「7」</vt:lpstr>
      <vt:lpstr>回答4「8」</vt:lpstr>
      <vt:lpstr>回答4「9」</vt:lpstr>
      <vt:lpstr>回答5「1」</vt:lpstr>
      <vt:lpstr>回答5「10」</vt:lpstr>
      <vt:lpstr>回答5「11」</vt:lpstr>
      <vt:lpstr>回答5「12」</vt:lpstr>
      <vt:lpstr>回答5「13」</vt:lpstr>
      <vt:lpstr>回答5「14」</vt:lpstr>
      <vt:lpstr>回答5「15」</vt:lpstr>
      <vt:lpstr>回答5「2」</vt:lpstr>
      <vt:lpstr>回答5「3」</vt:lpstr>
      <vt:lpstr>回答5「4」</vt:lpstr>
      <vt:lpstr>回答5「5」</vt:lpstr>
      <vt:lpstr>回答5「6」</vt:lpstr>
      <vt:lpstr>回答5「7」</vt:lpstr>
      <vt:lpstr>回答5「8」</vt:lpstr>
      <vt:lpstr>回答5「9」</vt:lpstr>
      <vt:lpstr>回答6「1」</vt:lpstr>
      <vt:lpstr>回答6「10」</vt:lpstr>
      <vt:lpstr>回答6「11」</vt:lpstr>
      <vt:lpstr>回答6「12」</vt:lpstr>
      <vt:lpstr>回答6「13」</vt:lpstr>
      <vt:lpstr>回答6「14」</vt:lpstr>
      <vt:lpstr>回答6「15」</vt:lpstr>
      <vt:lpstr>回答6「2」</vt:lpstr>
      <vt:lpstr>回答6「3」</vt:lpstr>
      <vt:lpstr>回答6「4」</vt:lpstr>
      <vt:lpstr>回答6「5」</vt:lpstr>
      <vt:lpstr>回答6「6」</vt:lpstr>
      <vt:lpstr>回答6「7」</vt:lpstr>
      <vt:lpstr>回答6「8」</vt:lpstr>
      <vt:lpstr>回答6「9」</vt:lpstr>
      <vt:lpstr>回答7「1」</vt:lpstr>
      <vt:lpstr>回答7「10」</vt:lpstr>
      <vt:lpstr>回答7「11」</vt:lpstr>
      <vt:lpstr>回答7「12」</vt:lpstr>
      <vt:lpstr>回答7「13」</vt:lpstr>
      <vt:lpstr>回答7「14」</vt:lpstr>
      <vt:lpstr>回答7「15」</vt:lpstr>
      <vt:lpstr>回答7「2」</vt:lpstr>
      <vt:lpstr>回答7「3」</vt:lpstr>
      <vt:lpstr>回答7「4」</vt:lpstr>
      <vt:lpstr>回答7「5」</vt:lpstr>
      <vt:lpstr>回答7「6」</vt:lpstr>
      <vt:lpstr>回答7「7」</vt:lpstr>
      <vt:lpstr>回答7「8」</vt:lpstr>
      <vt:lpstr>回答7「9」</vt:lpstr>
      <vt:lpstr>回答8「1」</vt:lpstr>
      <vt:lpstr>回答8「10」</vt:lpstr>
      <vt:lpstr>回答8「11」</vt:lpstr>
      <vt:lpstr>回答8「12」</vt:lpstr>
      <vt:lpstr>回答8「13」</vt:lpstr>
      <vt:lpstr>回答8「14」</vt:lpstr>
      <vt:lpstr>回答8「15」</vt:lpstr>
      <vt:lpstr>回答8「2」</vt:lpstr>
      <vt:lpstr>回答8「3」</vt:lpstr>
      <vt:lpstr>回答8「4」</vt:lpstr>
      <vt:lpstr>回答8「5」</vt:lpstr>
      <vt:lpstr>回答8「6」</vt:lpstr>
      <vt:lpstr>回答8「7」</vt:lpstr>
      <vt:lpstr>回答8「8」</vt:lpstr>
      <vt:lpstr>回答8「9」</vt:lpstr>
      <vt:lpstr>設問1「固定選択方式」</vt:lpstr>
      <vt:lpstr>設問2「固定選択方式」</vt:lpstr>
      <vt:lpstr>設問3「固定選択方式」</vt:lpstr>
      <vt:lpstr>設問4「タイトル」</vt:lpstr>
      <vt:lpstr>設問4「選択方式」</vt:lpstr>
      <vt:lpstr>設問5「タイトル」</vt:lpstr>
      <vt:lpstr>設問5「選択方式」</vt:lpstr>
      <vt:lpstr>設問6「タイトル」</vt:lpstr>
      <vt:lpstr>設問6「選択方式」</vt:lpstr>
      <vt:lpstr>設問7「タイトル」</vt:lpstr>
      <vt:lpstr>設問7「選択方式」</vt:lpstr>
      <vt:lpstr>設問8「タイトル」</vt:lpstr>
      <vt:lpstr>設問8「選択方式」</vt:lpstr>
      <vt:lpstr>アンケート入稿!年齢範囲</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ユーザー</dc:creator>
  <cp:keywords/>
  <dc:description/>
  <cp:lastModifiedBy>猪狩 真歩子</cp:lastModifiedBy>
  <cp:revision/>
  <dcterms:created xsi:type="dcterms:W3CDTF">2017-05-30T10:33:55Z</dcterms:created>
  <dcterms:modified xsi:type="dcterms:W3CDTF">2026-06-23T07:45:03Z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2024-11-11T07:31:47Z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d8c9785c-7bbf-4b6c-bf29-15e4982bfb86</vt:lpwstr>
  </property>
  <property fmtid="{D5CDD505-2E9C-101B-9397-08002B2CF9AE}" pid="7" name="MSIP_Label_defa4170-0d19-0005-0004-bc88714345d2_ActionId">
    <vt:lpwstr>f4ffd3d8-a3c3-4c72-a290-6ed39a8c945b</vt:lpwstr>
  </property>
  <property fmtid="{D5CDD505-2E9C-101B-9397-08002B2CF9AE}" pid="8" name="MSIP_Label_defa4170-0d19-0005-0004-bc88714345d2_ContentBits">
    <vt:lpwstr>0</vt:lpwstr>
  </property>
</Properties>
</file>